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Татьяна\Desktop\Никита-25г-2\Договор управления 2\"/>
    </mc:Choice>
  </mc:AlternateContent>
  <bookViews>
    <workbookView xWindow="0" yWindow="0" windowWidth="28800" windowHeight="1230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51" i="1" l="1"/>
  <c r="G33" i="1" l="1"/>
  <c r="G22" i="1"/>
  <c r="G19" i="1" s="1"/>
  <c r="G41" i="1" l="1"/>
  <c r="G29" i="1"/>
  <c r="G26" i="1" s="1"/>
  <c r="G15" i="1"/>
  <c r="G13" i="1"/>
  <c r="G10" i="1" s="1"/>
  <c r="G47" i="1" s="1"/>
</calcChain>
</file>

<file path=xl/sharedStrings.xml><?xml version="1.0" encoding="utf-8"?>
<sst xmlns="http://schemas.openxmlformats.org/spreadsheetml/2006/main" count="129" uniqueCount="104">
  <si>
    <t>Обслуживающая организация: ООО «Наш город»</t>
  </si>
  <si>
    <t>Год ввода в эксплуатацию:</t>
  </si>
  <si>
    <t>1954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</si>
  <si>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</si>
  <si>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</si>
  <si>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</si>
  <si>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</si>
  <si>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</si>
  <si>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</si>
  <si>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</si>
  <si>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</si>
  <si>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</si>
  <si>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</si>
  <si>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</si>
  <si>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</si>
  <si>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</si>
  <si>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</si>
  <si>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</si>
  <si>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</si>
  <si>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</si>
  <si>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</si>
  <si>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</si>
  <si>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</si>
  <si>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</si>
  <si>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</si>
  <si>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</si>
  <si>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</si>
  <si>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</si>
  <si>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</si>
  <si>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</si>
  <si>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</si>
  <si>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</si>
  <si>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</si>
  <si>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</si>
  <si>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</si>
  <si>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</si>
  <si>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</si>
  <si>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</si>
  <si>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</si>
  <si>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</si>
  <si>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</si>
  <si>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</si>
  <si>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</si>
  <si>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</si>
  <si>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</si>
  <si>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</si>
  <si>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</si>
  <si>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</si>
  <si>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</si>
  <si>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</si>
  <si>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</si>
  <si>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</si>
  <si>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</si>
  <si>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</si>
  <si>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</si>
  <si>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</si>
  <si>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</si>
  <si>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</si>
  <si>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</si>
  <si>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</si>
  <si>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</si>
  <si>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</si>
  <si>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</si>
  <si>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</si>
  <si>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</si>
  <si>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</si>
  <si>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</si>
  <si>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</si>
  <si>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</si>
  <si>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</si>
  <si>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</si>
  <si>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</si>
  <si>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</si>
  <si>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</si>
  <si>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</si>
  <si>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</si>
  <si>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</si>
  <si>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</si>
  <si>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</si>
  <si>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</si>
  <si>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</si>
  <si>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</si>
  <si>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</si>
  <si>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</si>
  <si>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</si>
  <si>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</si>
  <si>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</si>
  <si>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</si>
  <si>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</si>
  <si>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</si>
  <si>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</si>
  <si>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</si>
  <si>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Диагностика внутридомового газ.оборудования</t>
  </si>
  <si>
    <t>1раз в 5-ть лет</t>
  </si>
  <si>
    <t>Отчет о выполненных работах за 2025 г. в многоквартирном доме по адресу: г. Никольское, Советский пр.,  д. 154</t>
  </si>
  <si>
    <t>Задолжность собственников жилых помещений перед УК по статье " Содержание, текущий ремонт и управление МКД!" по состоянию на 01.01.2026год составляет</t>
  </si>
  <si>
    <t>Начислено за 2025г.:</t>
  </si>
  <si>
    <t>Получено за 2025г.:</t>
  </si>
  <si>
    <t>кв.3,4,7-замена участка ст.ХВС</t>
  </si>
  <si>
    <t>10.12.25г</t>
  </si>
  <si>
    <t>3.5</t>
  </si>
  <si>
    <t>Содержание придомовой территории</t>
  </si>
  <si>
    <t>Остаток средств на 01.01.2026г с учетом прошлого года</t>
  </si>
  <si>
    <t>Остаток средств  на 01.01.2025год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</si>
</sst>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3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0" fillId="0" borderId="1" xfId="0" applyBorder="1"/>
    <xf numFmtId="0" fontId="9" fillId="0" borderId="1" xfId="0" applyFont="1" applyFill="1" applyBorder="1"/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3" fontId="4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M52"/>
  <sheetViews>
    <sheetView tabSelected="1" topLeftCell="A46" workbookViewId="0">
      <selection activeCell="G50" sqref="G50"/>
    </sheetView>
  </sheetViews>
  <sheetFormatPr defaultRowHeight="14.2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4.125" style="36" customWidth="1"/>
    <col min="6" max="6" width="12.5" style="36" customWidth="1"/>
    <col min="7" max="7" width="11.125" style="37" customWidth="1"/>
    <col min="8" max="1024" width="10.625" style="3" customWidth="1"/>
    <col min="1025" max="1027" width="9" style="3" customWidth="1"/>
    <col min="1028" max="1028" width="9" customWidth="1"/>
  </cols>
  <sheetData>
    <row r="1" spans="1:1003" ht="23.1" customHeight="1">
      <c r="A1" s="48" t="s">
        <v>94</v>
      </c>
      <c r="B1" s="48"/>
      <c r="C1" s="48"/>
      <c r="D1" s="48"/>
      <c r="E1" s="48"/>
      <c r="F1" s="48"/>
      <c r="G1" s="48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9" t="s">
        <v>0</v>
      </c>
      <c r="B2" s="49"/>
      <c r="C2" s="49"/>
      <c r="D2" s="49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9" t="s">
        <v>1</v>
      </c>
      <c r="B3" s="49"/>
      <c r="C3" s="50" t="s">
        <v>2</v>
      </c>
      <c r="D3" s="50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9" t="s">
        <v>4</v>
      </c>
      <c r="B4" s="49"/>
      <c r="C4" s="51">
        <v>432.23</v>
      </c>
      <c r="D4" s="51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9" t="s">
        <v>6</v>
      </c>
      <c r="B5" s="49"/>
      <c r="C5" s="51">
        <v>397.04</v>
      </c>
      <c r="D5" s="51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7.25" customHeight="1">
      <c r="A6" s="49" t="s">
        <v>8</v>
      </c>
      <c r="B6" s="49"/>
      <c r="C6" s="51">
        <v>35.19</v>
      </c>
      <c r="D6" s="51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52"/>
      <c r="D7" s="52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7" t="s">
        <v>9</v>
      </c>
      <c r="B8" s="47" t="s">
        <v>10</v>
      </c>
      <c r="C8" s="47" t="s">
        <v>11</v>
      </c>
      <c r="D8" s="47"/>
      <c r="E8" s="47" t="s">
        <v>12</v>
      </c>
      <c r="F8" s="47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47"/>
      <c r="B9" s="47"/>
      <c r="C9" s="47"/>
      <c r="D9" s="47"/>
      <c r="E9" s="47"/>
      <c r="F9" s="47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54" t="s">
        <v>17</v>
      </c>
      <c r="C10" s="54"/>
      <c r="D10" s="54"/>
      <c r="E10" s="54"/>
      <c r="F10" s="54"/>
      <c r="G10" s="14">
        <f>G11+G12+G13</f>
        <v>11942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5.25" customHeight="1">
      <c r="A11" s="16" t="s">
        <v>18</v>
      </c>
      <c r="B11" s="17" t="s">
        <v>19</v>
      </c>
      <c r="C11" s="55" t="s">
        <v>20</v>
      </c>
      <c r="D11" s="55"/>
      <c r="E11" s="17"/>
      <c r="F11" s="19"/>
      <c r="G11" s="20">
        <v>4927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55" t="s">
        <v>20</v>
      </c>
      <c r="D12" s="55"/>
      <c r="E12" s="17"/>
      <c r="F12" s="19"/>
      <c r="G12" s="20">
        <v>7015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53" t="s">
        <v>25</v>
      </c>
      <c r="D13" s="53"/>
      <c r="E13" s="22"/>
      <c r="F13" s="19"/>
      <c r="G13" s="14">
        <f>G14</f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5.1" customHeight="1">
      <c r="A14" s="23"/>
      <c r="B14" s="18"/>
      <c r="C14" s="55" t="s">
        <v>25</v>
      </c>
      <c r="D14" s="55"/>
      <c r="E14" s="38"/>
      <c r="F14" s="19"/>
      <c r="G14" s="20">
        <v>0</v>
      </c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26</v>
      </c>
      <c r="B15" s="54" t="s">
        <v>27</v>
      </c>
      <c r="C15" s="54"/>
      <c r="D15" s="54"/>
      <c r="E15" s="54"/>
      <c r="F15" s="54"/>
      <c r="G15" s="14">
        <f>G16+G17+G18+G19</f>
        <v>40646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28</v>
      </c>
      <c r="B16" s="17" t="s">
        <v>29</v>
      </c>
      <c r="C16" s="53" t="s">
        <v>30</v>
      </c>
      <c r="D16" s="53"/>
      <c r="E16" s="22" t="s">
        <v>31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33" customHeight="1">
      <c r="A17" s="16" t="s">
        <v>32</v>
      </c>
      <c r="B17" s="17" t="s">
        <v>33</v>
      </c>
      <c r="C17" s="53" t="s">
        <v>34</v>
      </c>
      <c r="D17" s="53"/>
      <c r="E17" s="22"/>
      <c r="F17" s="19"/>
      <c r="G17" s="20">
        <v>2626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6.5" customHeight="1">
      <c r="A18" s="16" t="s">
        <v>35</v>
      </c>
      <c r="B18" s="17" t="s">
        <v>36</v>
      </c>
      <c r="C18" s="53" t="s">
        <v>37</v>
      </c>
      <c r="D18" s="53"/>
      <c r="E18" s="22" t="s">
        <v>31</v>
      </c>
      <c r="F18" s="19"/>
      <c r="G18" s="25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47.25" customHeight="1">
      <c r="A19" s="16" t="s">
        <v>38</v>
      </c>
      <c r="B19" s="17" t="s">
        <v>39</v>
      </c>
      <c r="C19" s="53" t="s">
        <v>25</v>
      </c>
      <c r="D19" s="53"/>
      <c r="E19" s="22"/>
      <c r="F19" s="19"/>
      <c r="G19" s="15">
        <f>G20+G21+G22+G24+G25</f>
        <v>38020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3" ht="33.75" customHeight="1">
      <c r="A20" s="16" t="s">
        <v>40</v>
      </c>
      <c r="B20" s="17" t="s">
        <v>41</v>
      </c>
      <c r="C20" s="53" t="s">
        <v>20</v>
      </c>
      <c r="D20" s="53"/>
      <c r="E20" s="22"/>
      <c r="F20" s="19"/>
      <c r="G20" s="20">
        <v>3538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43.5" customHeight="1">
      <c r="A21" s="16" t="s">
        <v>42</v>
      </c>
      <c r="B21" s="17" t="s">
        <v>43</v>
      </c>
      <c r="C21" s="53" t="s">
        <v>25</v>
      </c>
      <c r="D21" s="53"/>
      <c r="E21" s="22"/>
      <c r="F21" s="19"/>
      <c r="G21" s="20">
        <v>9347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 t="s">
        <v>44</v>
      </c>
      <c r="B22" s="17" t="s">
        <v>45</v>
      </c>
      <c r="C22" s="53" t="s">
        <v>25</v>
      </c>
      <c r="D22" s="53"/>
      <c r="E22" s="39"/>
      <c r="F22" s="19"/>
      <c r="G22" s="14">
        <f>G23</f>
        <v>16195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/>
      <c r="B23" s="41"/>
      <c r="C23" s="53" t="s">
        <v>25</v>
      </c>
      <c r="D23" s="53"/>
      <c r="E23" s="42" t="s">
        <v>98</v>
      </c>
      <c r="F23" s="19" t="s">
        <v>99</v>
      </c>
      <c r="G23" s="20">
        <v>16195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16" t="s">
        <v>46</v>
      </c>
      <c r="B24" s="17" t="s">
        <v>47</v>
      </c>
      <c r="C24" s="53" t="s">
        <v>48</v>
      </c>
      <c r="D24" s="53"/>
      <c r="E24" s="22"/>
      <c r="F24" s="19"/>
      <c r="G24" s="20">
        <v>7371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27.95" customHeight="1">
      <c r="A25" s="16" t="s">
        <v>49</v>
      </c>
      <c r="B25" s="17" t="s">
        <v>50</v>
      </c>
      <c r="C25" s="53" t="s">
        <v>25</v>
      </c>
      <c r="D25" s="53"/>
      <c r="E25" s="22"/>
      <c r="F25" s="19"/>
      <c r="G25" s="20">
        <v>1569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30.95" customHeight="1">
      <c r="A26" s="16" t="s">
        <v>51</v>
      </c>
      <c r="B26" s="26" t="s">
        <v>52</v>
      </c>
      <c r="C26" s="53" t="s">
        <v>25</v>
      </c>
      <c r="D26" s="53"/>
      <c r="E26" s="22"/>
      <c r="F26" s="19"/>
      <c r="G26" s="15">
        <f>G27+G28+G29</f>
        <v>33598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.95" customHeight="1">
      <c r="A27" s="16" t="s">
        <v>53</v>
      </c>
      <c r="B27" s="17" t="s">
        <v>54</v>
      </c>
      <c r="C27" s="53" t="s">
        <v>20</v>
      </c>
      <c r="D27" s="53"/>
      <c r="E27" s="22"/>
      <c r="F27" s="19"/>
      <c r="G27" s="20">
        <v>571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3" ht="30" customHeight="1">
      <c r="A28" s="16" t="s">
        <v>55</v>
      </c>
      <c r="B28" s="18" t="s">
        <v>56</v>
      </c>
      <c r="C28" s="55" t="s">
        <v>20</v>
      </c>
      <c r="D28" s="55"/>
      <c r="E28" s="22"/>
      <c r="F28" s="24"/>
      <c r="G28" s="20">
        <v>33027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27" customHeight="1">
      <c r="A29" s="16" t="s">
        <v>57</v>
      </c>
      <c r="B29" s="17" t="s">
        <v>58</v>
      </c>
      <c r="C29" s="53" t="s">
        <v>25</v>
      </c>
      <c r="D29" s="53"/>
      <c r="E29" s="22"/>
      <c r="F29" s="19"/>
      <c r="G29" s="14">
        <f>G30</f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" customHeight="1">
      <c r="A30" s="16"/>
      <c r="B30" s="17"/>
      <c r="C30" s="52"/>
      <c r="D30" s="52"/>
      <c r="E30" s="22"/>
      <c r="F30" s="19"/>
      <c r="G30" s="20"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42" customHeight="1">
      <c r="A31" s="12" t="s">
        <v>59</v>
      </c>
      <c r="B31" s="13" t="s">
        <v>60</v>
      </c>
      <c r="C31" s="53" t="s">
        <v>48</v>
      </c>
      <c r="D31" s="53"/>
      <c r="E31" s="22" t="s">
        <v>61</v>
      </c>
      <c r="F31" s="19"/>
      <c r="G31" s="14">
        <v>2640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30.95" customHeight="1">
      <c r="A32" s="12" t="s">
        <v>62</v>
      </c>
      <c r="B32" s="13" t="s">
        <v>63</v>
      </c>
      <c r="C32" s="53" t="s">
        <v>48</v>
      </c>
      <c r="D32" s="53"/>
      <c r="E32" s="17" t="s">
        <v>31</v>
      </c>
      <c r="F32" s="19"/>
      <c r="G32" s="14">
        <v>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27.95" customHeight="1">
      <c r="A33" s="12" t="s">
        <v>64</v>
      </c>
      <c r="B33" s="13" t="s">
        <v>65</v>
      </c>
      <c r="C33" s="52"/>
      <c r="D33" s="52"/>
      <c r="E33" s="10"/>
      <c r="F33" s="27"/>
      <c r="G33" s="14">
        <f>G34+G35+G36+G37+G38</f>
        <v>17364</v>
      </c>
      <c r="H33" s="15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28"/>
    </row>
    <row r="34" spans="1:1003" ht="30" customHeight="1">
      <c r="A34" s="16" t="s">
        <v>66</v>
      </c>
      <c r="B34" s="22" t="s">
        <v>67</v>
      </c>
      <c r="C34" s="53" t="s">
        <v>37</v>
      </c>
      <c r="D34" s="53"/>
      <c r="E34" s="17"/>
      <c r="F34" s="19"/>
      <c r="G34" s="20">
        <v>11514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8"/>
    </row>
    <row r="35" spans="1:1003" ht="30" customHeight="1">
      <c r="A35" s="16" t="s">
        <v>68</v>
      </c>
      <c r="B35" s="22" t="s">
        <v>92</v>
      </c>
      <c r="C35" s="53" t="s">
        <v>93</v>
      </c>
      <c r="D35" s="53"/>
      <c r="E35" s="17"/>
      <c r="F35" s="19"/>
      <c r="G35" s="20">
        <v>0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8"/>
    </row>
    <row r="36" spans="1:1003" ht="20.100000000000001" customHeight="1">
      <c r="A36" s="16" t="s">
        <v>69</v>
      </c>
      <c r="B36" s="22" t="s">
        <v>70</v>
      </c>
      <c r="C36" s="56" t="s">
        <v>71</v>
      </c>
      <c r="D36" s="56"/>
      <c r="E36" s="24"/>
      <c r="F36" s="19"/>
      <c r="G36" s="25">
        <v>491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8"/>
    </row>
    <row r="37" spans="1:1003" ht="67.5" customHeight="1">
      <c r="A37" s="16" t="s">
        <v>72</v>
      </c>
      <c r="B37" s="17" t="s">
        <v>73</v>
      </c>
      <c r="C37" s="53" t="s">
        <v>48</v>
      </c>
      <c r="D37" s="53"/>
      <c r="E37" s="17"/>
      <c r="F37" s="19"/>
      <c r="G37" s="14">
        <v>0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8"/>
    </row>
    <row r="38" spans="1:1003" ht="37.5" customHeight="1">
      <c r="A38" s="16" t="s">
        <v>100</v>
      </c>
      <c r="B38" s="46" t="s">
        <v>101</v>
      </c>
      <c r="C38" s="57" t="s">
        <v>20</v>
      </c>
      <c r="D38" s="58"/>
      <c r="E38" s="46"/>
      <c r="F38" s="19"/>
      <c r="G38" s="14">
        <v>5359</v>
      </c>
      <c r="H38" s="15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  <c r="JG38" s="21"/>
      <c r="JH38" s="21"/>
      <c r="JI38" s="21"/>
      <c r="JJ38" s="21"/>
      <c r="JK38" s="21"/>
      <c r="JL38" s="21"/>
      <c r="JM38" s="21"/>
      <c r="JN38" s="21"/>
      <c r="JO38" s="21"/>
      <c r="JP38" s="21"/>
      <c r="JQ38" s="21"/>
      <c r="JR38" s="21"/>
      <c r="JS38" s="21"/>
      <c r="JT38" s="21"/>
      <c r="JU38" s="21"/>
      <c r="JV38" s="21"/>
      <c r="JW38" s="21"/>
      <c r="JX38" s="21"/>
      <c r="JY38" s="21"/>
      <c r="JZ38" s="21"/>
      <c r="KA38" s="21"/>
      <c r="KB38" s="21"/>
      <c r="KC38" s="21"/>
      <c r="KD38" s="21"/>
      <c r="KE38" s="21"/>
      <c r="KF38" s="21"/>
      <c r="KG38" s="21"/>
      <c r="KH38" s="21"/>
      <c r="KI38" s="21"/>
      <c r="KJ38" s="21"/>
      <c r="KK38" s="21"/>
      <c r="KL38" s="21"/>
      <c r="KM38" s="21"/>
      <c r="KN38" s="21"/>
      <c r="KO38" s="21"/>
      <c r="KP38" s="21"/>
      <c r="KQ38" s="21"/>
      <c r="KR38" s="21"/>
      <c r="KS38" s="21"/>
      <c r="KT38" s="21"/>
      <c r="KU38" s="21"/>
      <c r="KV38" s="21"/>
      <c r="KW38" s="21"/>
      <c r="KX38" s="21"/>
      <c r="KY38" s="21"/>
      <c r="KZ38" s="21"/>
      <c r="LA38" s="21"/>
      <c r="LB38" s="21"/>
      <c r="LC38" s="21"/>
      <c r="LD38" s="21"/>
      <c r="LE38" s="21"/>
      <c r="LF38" s="21"/>
      <c r="LG38" s="21"/>
      <c r="LH38" s="21"/>
      <c r="LI38" s="21"/>
      <c r="LJ38" s="21"/>
      <c r="LK38" s="21"/>
      <c r="LL38" s="21"/>
      <c r="LM38" s="21"/>
      <c r="LN38" s="21"/>
      <c r="LO38" s="21"/>
      <c r="LP38" s="21"/>
      <c r="LQ38" s="21"/>
      <c r="LR38" s="21"/>
      <c r="LS38" s="21"/>
      <c r="LT38" s="21"/>
      <c r="LU38" s="21"/>
      <c r="LV38" s="21"/>
      <c r="LW38" s="21"/>
      <c r="LX38" s="21"/>
      <c r="LY38" s="21"/>
      <c r="LZ38" s="21"/>
      <c r="MA38" s="21"/>
      <c r="MB38" s="21"/>
      <c r="MC38" s="21"/>
      <c r="MD38" s="21"/>
      <c r="ME38" s="21"/>
      <c r="MF38" s="21"/>
      <c r="MG38" s="21"/>
      <c r="MH38" s="21"/>
      <c r="MI38" s="21"/>
      <c r="MJ38" s="21"/>
      <c r="MK38" s="21"/>
      <c r="ML38" s="21"/>
      <c r="MM38" s="21"/>
      <c r="MN38" s="21"/>
      <c r="MO38" s="21"/>
      <c r="MP38" s="21"/>
      <c r="MQ38" s="21"/>
      <c r="MR38" s="21"/>
      <c r="MS38" s="21"/>
      <c r="MT38" s="21"/>
      <c r="MU38" s="21"/>
      <c r="MV38" s="21"/>
      <c r="MW38" s="21"/>
      <c r="MX38" s="21"/>
      <c r="MY38" s="21"/>
      <c r="MZ38" s="21"/>
      <c r="NA38" s="21"/>
      <c r="NB38" s="21"/>
      <c r="NC38" s="21"/>
      <c r="ND38" s="21"/>
      <c r="NE38" s="21"/>
      <c r="NF38" s="21"/>
      <c r="NG38" s="21"/>
      <c r="NH38" s="21"/>
      <c r="NI38" s="21"/>
      <c r="NJ38" s="21"/>
      <c r="NK38" s="21"/>
      <c r="NL38" s="21"/>
      <c r="NM38" s="21"/>
      <c r="NN38" s="21"/>
      <c r="NO38" s="21"/>
      <c r="NP38" s="21"/>
      <c r="NQ38" s="21"/>
      <c r="NR38" s="21"/>
      <c r="NS38" s="21"/>
      <c r="NT38" s="21"/>
      <c r="NU38" s="21"/>
      <c r="NV38" s="21"/>
      <c r="NW38" s="21"/>
      <c r="NX38" s="21"/>
      <c r="NY38" s="21"/>
      <c r="NZ38" s="21"/>
      <c r="OA38" s="21"/>
      <c r="OB38" s="21"/>
      <c r="OC38" s="21"/>
      <c r="OD38" s="21"/>
      <c r="OE38" s="21"/>
      <c r="OF38" s="21"/>
      <c r="OG38" s="21"/>
      <c r="OH38" s="21"/>
      <c r="OI38" s="21"/>
      <c r="OJ38" s="21"/>
      <c r="OK38" s="21"/>
      <c r="OL38" s="21"/>
      <c r="OM38" s="21"/>
      <c r="ON38" s="21"/>
      <c r="OO38" s="21"/>
      <c r="OP38" s="21"/>
      <c r="OQ38" s="21"/>
      <c r="OR38" s="21"/>
      <c r="OS38" s="21"/>
      <c r="OT38" s="21"/>
      <c r="OU38" s="21"/>
      <c r="OV38" s="21"/>
      <c r="OW38" s="21"/>
      <c r="OX38" s="21"/>
      <c r="OY38" s="21"/>
      <c r="OZ38" s="21"/>
      <c r="PA38" s="21"/>
      <c r="PB38" s="21"/>
      <c r="PC38" s="21"/>
      <c r="PD38" s="21"/>
      <c r="PE38" s="21"/>
      <c r="PF38" s="21"/>
      <c r="PG38" s="21"/>
      <c r="PH38" s="21"/>
      <c r="PI38" s="21"/>
      <c r="PJ38" s="21"/>
      <c r="PK38" s="21"/>
      <c r="PL38" s="21"/>
      <c r="PM38" s="21"/>
      <c r="PN38" s="21"/>
      <c r="PO38" s="21"/>
      <c r="PP38" s="21"/>
      <c r="PQ38" s="21"/>
      <c r="PR38" s="21"/>
      <c r="PS38" s="21"/>
      <c r="PT38" s="21"/>
      <c r="PU38" s="21"/>
      <c r="PV38" s="21"/>
      <c r="PW38" s="21"/>
      <c r="PX38" s="21"/>
      <c r="PY38" s="21"/>
      <c r="PZ38" s="21"/>
      <c r="QA38" s="21"/>
      <c r="QB38" s="21"/>
      <c r="QC38" s="21"/>
      <c r="QD38" s="21"/>
      <c r="QE38" s="21"/>
      <c r="QF38" s="21"/>
      <c r="QG38" s="21"/>
      <c r="QH38" s="21"/>
      <c r="QI38" s="21"/>
      <c r="QJ38" s="21"/>
      <c r="QK38" s="21"/>
      <c r="QL38" s="21"/>
      <c r="QM38" s="21"/>
      <c r="QN38" s="21"/>
      <c r="QO38" s="21"/>
      <c r="QP38" s="21"/>
      <c r="QQ38" s="21"/>
      <c r="QR38" s="21"/>
      <c r="QS38" s="21"/>
      <c r="QT38" s="21"/>
      <c r="QU38" s="21"/>
      <c r="QV38" s="21"/>
      <c r="QW38" s="21"/>
      <c r="QX38" s="21"/>
      <c r="QY38" s="21"/>
      <c r="QZ38" s="21"/>
      <c r="RA38" s="21"/>
      <c r="RB38" s="21"/>
      <c r="RC38" s="21"/>
      <c r="RD38" s="21"/>
      <c r="RE38" s="21"/>
      <c r="RF38" s="21"/>
      <c r="RG38" s="21"/>
      <c r="RH38" s="21"/>
      <c r="RI38" s="21"/>
      <c r="RJ38" s="21"/>
      <c r="RK38" s="21"/>
      <c r="RL38" s="21"/>
      <c r="RM38" s="21"/>
      <c r="RN38" s="21"/>
      <c r="RO38" s="21"/>
      <c r="RP38" s="21"/>
      <c r="RQ38" s="21"/>
      <c r="RR38" s="21"/>
      <c r="RS38" s="21"/>
      <c r="RT38" s="21"/>
      <c r="RU38" s="21"/>
      <c r="RV38" s="21"/>
      <c r="RW38" s="21"/>
      <c r="RX38" s="21"/>
      <c r="RY38" s="21"/>
      <c r="RZ38" s="21"/>
      <c r="SA38" s="21"/>
      <c r="SB38" s="21"/>
      <c r="SC38" s="21"/>
      <c r="SD38" s="21"/>
      <c r="SE38" s="21"/>
      <c r="SF38" s="21"/>
      <c r="SG38" s="21"/>
      <c r="SH38" s="21"/>
      <c r="SI38" s="21"/>
      <c r="SJ38" s="21"/>
      <c r="SK38" s="21"/>
      <c r="SL38" s="21"/>
      <c r="SM38" s="21"/>
      <c r="SN38" s="21"/>
      <c r="SO38" s="21"/>
      <c r="SP38" s="21"/>
      <c r="SQ38" s="21"/>
      <c r="SR38" s="21"/>
      <c r="SS38" s="21"/>
      <c r="ST38" s="21"/>
      <c r="SU38" s="21"/>
      <c r="SV38" s="21"/>
      <c r="SW38" s="21"/>
      <c r="SX38" s="21"/>
      <c r="SY38" s="21"/>
      <c r="SZ38" s="21"/>
      <c r="TA38" s="21"/>
      <c r="TB38" s="21"/>
      <c r="TC38" s="21"/>
      <c r="TD38" s="21"/>
      <c r="TE38" s="21"/>
      <c r="TF38" s="21"/>
      <c r="TG38" s="21"/>
      <c r="TH38" s="21"/>
      <c r="TI38" s="21"/>
      <c r="TJ38" s="21"/>
      <c r="TK38" s="21"/>
      <c r="TL38" s="21"/>
      <c r="TM38" s="21"/>
      <c r="TN38" s="21"/>
      <c r="TO38" s="21"/>
      <c r="TP38" s="21"/>
      <c r="TQ38" s="21"/>
      <c r="TR38" s="21"/>
      <c r="TS38" s="21"/>
      <c r="TT38" s="21"/>
      <c r="TU38" s="21"/>
      <c r="TV38" s="21"/>
      <c r="TW38" s="21"/>
      <c r="TX38" s="21"/>
      <c r="TY38" s="21"/>
      <c r="TZ38" s="21"/>
      <c r="UA38" s="21"/>
      <c r="UB38" s="21"/>
      <c r="UC38" s="21"/>
      <c r="UD38" s="21"/>
      <c r="UE38" s="21"/>
      <c r="UF38" s="21"/>
      <c r="UG38" s="21"/>
      <c r="UH38" s="21"/>
      <c r="UI38" s="21"/>
      <c r="UJ38" s="21"/>
      <c r="UK38" s="21"/>
      <c r="UL38" s="21"/>
      <c r="UM38" s="21"/>
      <c r="UN38" s="21"/>
      <c r="UO38" s="21"/>
      <c r="UP38" s="21"/>
      <c r="UQ38" s="21"/>
      <c r="UR38" s="21"/>
      <c r="US38" s="21"/>
      <c r="UT38" s="21"/>
      <c r="UU38" s="21"/>
      <c r="UV38" s="21"/>
      <c r="UW38" s="21"/>
      <c r="UX38" s="21"/>
      <c r="UY38" s="21"/>
      <c r="UZ38" s="21"/>
      <c r="VA38" s="21"/>
      <c r="VB38" s="21"/>
      <c r="VC38" s="21"/>
      <c r="VD38" s="21"/>
      <c r="VE38" s="21"/>
      <c r="VF38" s="21"/>
      <c r="VG38" s="21"/>
      <c r="VH38" s="21"/>
      <c r="VI38" s="21"/>
      <c r="VJ38" s="21"/>
      <c r="VK38" s="21"/>
      <c r="VL38" s="21"/>
      <c r="VM38" s="21"/>
      <c r="VN38" s="21"/>
      <c r="VO38" s="21"/>
      <c r="VP38" s="21"/>
      <c r="VQ38" s="21"/>
      <c r="VR38" s="21"/>
      <c r="VS38" s="21"/>
      <c r="VT38" s="21"/>
      <c r="VU38" s="21"/>
      <c r="VV38" s="21"/>
      <c r="VW38" s="21"/>
      <c r="VX38" s="21"/>
      <c r="VY38" s="21"/>
      <c r="VZ38" s="21"/>
      <c r="WA38" s="21"/>
      <c r="WB38" s="21"/>
      <c r="WC38" s="21"/>
      <c r="WD38" s="21"/>
      <c r="WE38" s="21"/>
      <c r="WF38" s="21"/>
      <c r="WG38" s="21"/>
      <c r="WH38" s="21"/>
      <c r="WI38" s="21"/>
      <c r="WJ38" s="21"/>
      <c r="WK38" s="21"/>
      <c r="WL38" s="21"/>
      <c r="WM38" s="21"/>
      <c r="WN38" s="21"/>
      <c r="WO38" s="21"/>
      <c r="WP38" s="21"/>
      <c r="WQ38" s="21"/>
      <c r="WR38" s="21"/>
      <c r="WS38" s="21"/>
      <c r="WT38" s="21"/>
      <c r="WU38" s="21"/>
      <c r="WV38" s="21"/>
      <c r="WW38" s="21"/>
      <c r="WX38" s="21"/>
      <c r="WY38" s="21"/>
      <c r="WZ38" s="21"/>
      <c r="XA38" s="21"/>
      <c r="XB38" s="21"/>
      <c r="XC38" s="21"/>
      <c r="XD38" s="21"/>
      <c r="XE38" s="21"/>
      <c r="XF38" s="21"/>
      <c r="XG38" s="21"/>
      <c r="XH38" s="21"/>
      <c r="XI38" s="21"/>
      <c r="XJ38" s="21"/>
      <c r="XK38" s="21"/>
      <c r="XL38" s="21"/>
      <c r="XM38" s="21"/>
      <c r="XN38" s="21"/>
      <c r="XO38" s="21"/>
      <c r="XP38" s="21"/>
      <c r="XQ38" s="21"/>
      <c r="XR38" s="21"/>
      <c r="XS38" s="21"/>
      <c r="XT38" s="21"/>
      <c r="XU38" s="21"/>
      <c r="XV38" s="21"/>
      <c r="XW38" s="21"/>
      <c r="XX38" s="21"/>
      <c r="XY38" s="21"/>
      <c r="XZ38" s="21"/>
      <c r="YA38" s="21"/>
      <c r="YB38" s="21"/>
      <c r="YC38" s="21"/>
      <c r="YD38" s="21"/>
      <c r="YE38" s="21"/>
      <c r="YF38" s="21"/>
      <c r="YG38" s="21"/>
      <c r="YH38" s="21"/>
      <c r="YI38" s="21"/>
      <c r="YJ38" s="21"/>
      <c r="YK38" s="21"/>
      <c r="YL38" s="21"/>
      <c r="YM38" s="21"/>
      <c r="YN38" s="21"/>
      <c r="YO38" s="21"/>
      <c r="YP38" s="21"/>
      <c r="YQ38" s="21"/>
      <c r="YR38" s="21"/>
      <c r="YS38" s="21"/>
      <c r="YT38" s="21"/>
      <c r="YU38" s="21"/>
      <c r="YV38" s="21"/>
      <c r="YW38" s="21"/>
      <c r="YX38" s="21"/>
      <c r="YY38" s="21"/>
      <c r="YZ38" s="21"/>
      <c r="ZA38" s="21"/>
      <c r="ZB38" s="21"/>
      <c r="ZC38" s="21"/>
      <c r="ZD38" s="21"/>
      <c r="ZE38" s="21"/>
      <c r="ZF38" s="21"/>
      <c r="ZG38" s="21"/>
      <c r="ZH38" s="21"/>
      <c r="ZI38" s="21"/>
      <c r="ZJ38" s="21"/>
      <c r="ZK38" s="21"/>
      <c r="ZL38" s="21"/>
      <c r="ZM38" s="21"/>
      <c r="ZN38" s="21"/>
      <c r="ZO38" s="21"/>
      <c r="ZP38" s="21"/>
      <c r="ZQ38" s="21"/>
      <c r="ZR38" s="21"/>
      <c r="ZS38" s="21"/>
      <c r="ZT38" s="21"/>
      <c r="ZU38" s="21"/>
      <c r="ZV38" s="21"/>
      <c r="ZW38" s="21"/>
      <c r="ZX38" s="21"/>
      <c r="ZY38" s="21"/>
      <c r="ZZ38" s="21"/>
      <c r="AAA38" s="21"/>
      <c r="AAB38" s="21"/>
      <c r="AAC38" s="21"/>
      <c r="AAD38" s="21"/>
      <c r="AAE38" s="21"/>
      <c r="AAF38" s="21"/>
      <c r="AAG38" s="21"/>
      <c r="AAH38" s="21"/>
      <c r="AAI38" s="21"/>
      <c r="AAJ38" s="21"/>
      <c r="AAK38" s="21"/>
      <c r="AAL38" s="21"/>
      <c r="AAM38" s="21"/>
      <c r="AAN38" s="21"/>
      <c r="AAO38" s="21"/>
      <c r="AAP38" s="21"/>
      <c r="AAQ38" s="21"/>
      <c r="AAR38" s="21"/>
      <c r="AAS38" s="21"/>
      <c r="AAT38" s="21"/>
      <c r="AAU38" s="21"/>
      <c r="AAV38" s="21"/>
      <c r="AAW38" s="21"/>
      <c r="AAX38" s="21"/>
      <c r="AAY38" s="21"/>
      <c r="AAZ38" s="21"/>
      <c r="ABA38" s="21"/>
      <c r="ABB38" s="21"/>
      <c r="ABC38" s="21"/>
      <c r="ABD38" s="21"/>
      <c r="ABE38" s="21"/>
      <c r="ABF38" s="21"/>
      <c r="ABG38" s="21"/>
      <c r="ABH38" s="21"/>
      <c r="ABI38" s="21"/>
      <c r="ABJ38" s="21"/>
      <c r="ABK38" s="21"/>
      <c r="ABL38" s="21"/>
      <c r="ABM38" s="21"/>
      <c r="ABN38" s="21"/>
      <c r="ABO38" s="21"/>
      <c r="ABP38" s="21"/>
      <c r="ABQ38" s="21"/>
      <c r="ABR38" s="21"/>
      <c r="ABS38" s="21"/>
      <c r="ABT38" s="21"/>
      <c r="ABU38" s="21"/>
      <c r="ABV38" s="21"/>
      <c r="ABW38" s="21"/>
      <c r="ABX38" s="21"/>
      <c r="ABY38" s="21"/>
      <c r="ABZ38" s="21"/>
      <c r="ACA38" s="21"/>
      <c r="ACB38" s="21"/>
      <c r="ACC38" s="21"/>
      <c r="ACD38" s="21"/>
      <c r="ACE38" s="21"/>
      <c r="ACF38" s="21"/>
      <c r="ACG38" s="21"/>
      <c r="ACH38" s="21"/>
      <c r="ACI38" s="21"/>
      <c r="ACJ38" s="21"/>
      <c r="ACK38" s="21"/>
      <c r="ACL38" s="21"/>
      <c r="ACM38" s="21"/>
      <c r="ACN38" s="21"/>
      <c r="ACO38" s="21"/>
      <c r="ACP38" s="21"/>
      <c r="ACQ38" s="21"/>
      <c r="ACR38" s="21"/>
      <c r="ACS38" s="21"/>
      <c r="ACT38" s="21"/>
      <c r="ACU38" s="21"/>
      <c r="ACV38" s="21"/>
      <c r="ACW38" s="21"/>
      <c r="ACX38" s="21"/>
      <c r="ACY38" s="21"/>
      <c r="ACZ38" s="21"/>
      <c r="ADA38" s="21"/>
      <c r="ADB38" s="21"/>
      <c r="ADC38" s="21"/>
      <c r="ADD38" s="21"/>
      <c r="ADE38" s="21"/>
      <c r="ADF38" s="21"/>
      <c r="ADG38" s="21"/>
      <c r="ADH38" s="21"/>
      <c r="ADI38" s="21"/>
      <c r="ADJ38" s="21"/>
      <c r="ADK38" s="21"/>
      <c r="ADL38" s="21"/>
      <c r="ADM38" s="21"/>
      <c r="ADN38" s="21"/>
      <c r="ADO38" s="21"/>
      <c r="ADP38" s="21"/>
      <c r="ADQ38" s="21"/>
      <c r="ADR38" s="21"/>
      <c r="ADS38" s="21"/>
      <c r="ADT38" s="21"/>
      <c r="ADU38" s="21"/>
      <c r="ADV38" s="21"/>
      <c r="ADW38" s="21"/>
      <c r="ADX38" s="21"/>
      <c r="ADY38" s="21"/>
      <c r="ADZ38" s="21"/>
      <c r="AEA38" s="21"/>
      <c r="AEB38" s="21"/>
      <c r="AEC38" s="21"/>
      <c r="AED38" s="21"/>
      <c r="AEE38" s="21"/>
      <c r="AEF38" s="21"/>
      <c r="AEG38" s="21"/>
      <c r="AEH38" s="21"/>
      <c r="AEI38" s="21"/>
      <c r="AEJ38" s="21"/>
      <c r="AEK38" s="21"/>
      <c r="AEL38" s="21"/>
      <c r="AEM38" s="21"/>
      <c r="AEN38" s="21"/>
      <c r="AEO38" s="21"/>
      <c r="AEP38" s="21"/>
      <c r="AEQ38" s="21"/>
      <c r="AER38" s="21"/>
      <c r="AES38" s="21"/>
      <c r="AET38" s="21"/>
      <c r="AEU38" s="21"/>
      <c r="AEV38" s="21"/>
      <c r="AEW38" s="21"/>
      <c r="AEX38" s="21"/>
      <c r="AEY38" s="21"/>
      <c r="AEZ38" s="21"/>
      <c r="AFA38" s="21"/>
      <c r="AFB38" s="21"/>
      <c r="AFC38" s="21"/>
      <c r="AFD38" s="21"/>
      <c r="AFE38" s="21"/>
      <c r="AFF38" s="21"/>
      <c r="AFG38" s="21"/>
      <c r="AFH38" s="21"/>
      <c r="AFI38" s="21"/>
      <c r="AFJ38" s="21"/>
      <c r="AFK38" s="21"/>
      <c r="AFL38" s="21"/>
      <c r="AFM38" s="21"/>
      <c r="AFN38" s="21"/>
      <c r="AFO38" s="21"/>
      <c r="AFP38" s="21"/>
      <c r="AFQ38" s="21"/>
      <c r="AFR38" s="21"/>
      <c r="AFS38" s="21"/>
      <c r="AFT38" s="21"/>
      <c r="AFU38" s="21"/>
      <c r="AFV38" s="21"/>
      <c r="AFW38" s="21"/>
      <c r="AFX38" s="21"/>
      <c r="AFY38" s="21"/>
      <c r="AFZ38" s="21"/>
      <c r="AGA38" s="21"/>
      <c r="AGB38" s="21"/>
      <c r="AGC38" s="21"/>
      <c r="AGD38" s="21"/>
      <c r="AGE38" s="21"/>
      <c r="AGF38" s="21"/>
      <c r="AGG38" s="21"/>
      <c r="AGH38" s="21"/>
      <c r="AGI38" s="21"/>
      <c r="AGJ38" s="21"/>
      <c r="AGK38" s="21"/>
      <c r="AGL38" s="21"/>
      <c r="AGM38" s="21"/>
      <c r="AGN38" s="21"/>
      <c r="AGO38" s="21"/>
      <c r="AGP38" s="21"/>
      <c r="AGQ38" s="21"/>
      <c r="AGR38" s="21"/>
      <c r="AGS38" s="21"/>
      <c r="AGT38" s="21"/>
      <c r="AGU38" s="21"/>
      <c r="AGV38" s="21"/>
      <c r="AGW38" s="21"/>
      <c r="AGX38" s="21"/>
      <c r="AGY38" s="21"/>
      <c r="AGZ38" s="21"/>
      <c r="AHA38" s="21"/>
      <c r="AHB38" s="21"/>
      <c r="AHC38" s="21"/>
      <c r="AHD38" s="21"/>
      <c r="AHE38" s="21"/>
      <c r="AHF38" s="21"/>
      <c r="AHG38" s="21"/>
      <c r="AHH38" s="21"/>
      <c r="AHI38" s="21"/>
      <c r="AHJ38" s="21"/>
      <c r="AHK38" s="21"/>
      <c r="AHL38" s="21"/>
      <c r="AHM38" s="21"/>
      <c r="AHN38" s="21"/>
      <c r="AHO38" s="21"/>
      <c r="AHP38" s="21"/>
      <c r="AHQ38" s="21"/>
      <c r="AHR38" s="21"/>
      <c r="AHS38" s="21"/>
      <c r="AHT38" s="21"/>
      <c r="AHU38" s="21"/>
      <c r="AHV38" s="21"/>
      <c r="AHW38" s="21"/>
      <c r="AHX38" s="21"/>
      <c r="AHY38" s="21"/>
      <c r="AHZ38" s="21"/>
      <c r="AIA38" s="21"/>
      <c r="AIB38" s="21"/>
      <c r="AIC38" s="21"/>
      <c r="AID38" s="21"/>
      <c r="AIE38" s="21"/>
      <c r="AIF38" s="21"/>
      <c r="AIG38" s="21"/>
      <c r="AIH38" s="21"/>
      <c r="AII38" s="21"/>
      <c r="AIJ38" s="21"/>
      <c r="AIK38" s="21"/>
      <c r="AIL38" s="21"/>
      <c r="AIM38" s="21"/>
      <c r="AIN38" s="21"/>
      <c r="AIO38" s="21"/>
      <c r="AIP38" s="21"/>
      <c r="AIQ38" s="21"/>
      <c r="AIR38" s="21"/>
      <c r="AIS38" s="21"/>
      <c r="AIT38" s="21"/>
      <c r="AIU38" s="21"/>
      <c r="AIV38" s="21"/>
      <c r="AIW38" s="21"/>
      <c r="AIX38" s="21"/>
      <c r="AIY38" s="21"/>
      <c r="AIZ38" s="21"/>
      <c r="AJA38" s="21"/>
      <c r="AJB38" s="21"/>
      <c r="AJC38" s="21"/>
      <c r="AJD38" s="21"/>
      <c r="AJE38" s="21"/>
      <c r="AJF38" s="21"/>
      <c r="AJG38" s="21"/>
      <c r="AJH38" s="21"/>
      <c r="AJI38" s="21"/>
      <c r="AJJ38" s="21"/>
      <c r="AJK38" s="21"/>
      <c r="AJL38" s="21"/>
      <c r="AJM38" s="21"/>
      <c r="AJN38" s="21"/>
      <c r="AJO38" s="21"/>
      <c r="AJP38" s="21"/>
      <c r="AJQ38" s="21"/>
      <c r="AJR38" s="21"/>
      <c r="AJS38" s="21"/>
      <c r="AJT38" s="21"/>
      <c r="AJU38" s="21"/>
      <c r="AJV38" s="21"/>
      <c r="AJW38" s="21"/>
      <c r="AJX38" s="21"/>
      <c r="AJY38" s="21"/>
      <c r="AJZ38" s="21"/>
      <c r="AKA38" s="21"/>
      <c r="AKB38" s="21"/>
      <c r="AKC38" s="21"/>
      <c r="AKD38" s="21"/>
      <c r="AKE38" s="21"/>
      <c r="AKF38" s="21"/>
      <c r="AKG38" s="21"/>
      <c r="AKH38" s="21"/>
      <c r="AKI38" s="21"/>
      <c r="AKJ38" s="21"/>
      <c r="AKK38" s="21"/>
      <c r="AKL38" s="21"/>
      <c r="AKM38" s="21"/>
      <c r="AKN38" s="21"/>
      <c r="AKO38" s="21"/>
      <c r="AKP38" s="21"/>
      <c r="AKQ38" s="21"/>
      <c r="AKR38" s="21"/>
      <c r="AKS38" s="21"/>
      <c r="AKT38" s="21"/>
      <c r="AKU38" s="21"/>
      <c r="AKV38" s="21"/>
      <c r="AKW38" s="21"/>
      <c r="AKX38" s="21"/>
      <c r="AKY38" s="21"/>
      <c r="AKZ38" s="21"/>
      <c r="ALA38" s="21"/>
      <c r="ALB38" s="21"/>
      <c r="ALC38" s="21"/>
      <c r="ALD38" s="21"/>
      <c r="ALE38" s="21"/>
      <c r="ALF38" s="21"/>
      <c r="ALG38" s="21"/>
      <c r="ALH38" s="21"/>
      <c r="ALI38" s="21"/>
      <c r="ALJ38" s="21"/>
      <c r="ALK38" s="21"/>
      <c r="ALL38" s="21"/>
      <c r="ALM38" s="21"/>
      <c r="ALN38" s="21"/>
      <c r="ALO38" s="28"/>
    </row>
    <row r="39" spans="1:1003" ht="27.95" customHeight="1">
      <c r="A39" s="10" t="s">
        <v>74</v>
      </c>
      <c r="B39" s="13" t="s">
        <v>75</v>
      </c>
      <c r="C39" s="53" t="s">
        <v>20</v>
      </c>
      <c r="D39" s="53"/>
      <c r="E39" s="10"/>
      <c r="F39" s="27"/>
      <c r="G39" s="14">
        <v>11831</v>
      </c>
      <c r="H39" s="1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28"/>
    </row>
    <row r="40" spans="1:1003" ht="27.95" customHeight="1">
      <c r="A40" s="10" t="s">
        <v>76</v>
      </c>
      <c r="B40" s="13" t="s">
        <v>77</v>
      </c>
      <c r="C40" s="53" t="s">
        <v>20</v>
      </c>
      <c r="D40" s="53"/>
      <c r="E40" s="10"/>
      <c r="F40" s="27"/>
      <c r="G40" s="14">
        <v>2593</v>
      </c>
      <c r="H40" s="15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  <c r="ZT40" s="11"/>
      <c r="ZU40" s="11"/>
      <c r="ZV40" s="11"/>
      <c r="ZW40" s="11"/>
      <c r="ZX40" s="11"/>
      <c r="ZY40" s="11"/>
      <c r="ZZ40" s="11"/>
      <c r="AAA40" s="11"/>
      <c r="AAB40" s="11"/>
      <c r="AAC40" s="11"/>
      <c r="AAD40" s="11"/>
      <c r="AAE40" s="11"/>
      <c r="AAF40" s="11"/>
      <c r="AAG40" s="11"/>
      <c r="AAH40" s="11"/>
      <c r="AAI40" s="11"/>
      <c r="AAJ40" s="11"/>
      <c r="AAK40" s="11"/>
      <c r="AAL40" s="11"/>
      <c r="AAM40" s="11"/>
      <c r="AAN40" s="11"/>
      <c r="AAO40" s="11"/>
      <c r="AAP40" s="11"/>
      <c r="AAQ40" s="11"/>
      <c r="AAR40" s="11"/>
      <c r="AAS40" s="11"/>
      <c r="AAT40" s="11"/>
      <c r="AAU40" s="11"/>
      <c r="AAV40" s="11"/>
      <c r="AAW40" s="11"/>
      <c r="AAX40" s="11"/>
      <c r="AAY40" s="11"/>
      <c r="AAZ40" s="11"/>
      <c r="ABA40" s="11"/>
      <c r="ABB40" s="11"/>
      <c r="ABC40" s="11"/>
      <c r="ABD40" s="11"/>
      <c r="ABE40" s="11"/>
      <c r="ABF40" s="11"/>
      <c r="ABG40" s="11"/>
      <c r="ABH40" s="11"/>
      <c r="ABI40" s="11"/>
      <c r="ABJ40" s="11"/>
      <c r="ABK40" s="11"/>
      <c r="ABL40" s="11"/>
      <c r="ABM40" s="11"/>
      <c r="ABN40" s="11"/>
      <c r="ABO40" s="11"/>
      <c r="ABP40" s="11"/>
      <c r="ABQ40" s="11"/>
      <c r="ABR40" s="11"/>
      <c r="ABS40" s="11"/>
      <c r="ABT40" s="11"/>
      <c r="ABU40" s="11"/>
      <c r="ABV40" s="11"/>
      <c r="ABW40" s="11"/>
      <c r="ABX40" s="11"/>
      <c r="ABY40" s="11"/>
      <c r="ABZ40" s="11"/>
      <c r="ACA40" s="11"/>
      <c r="ACB40" s="11"/>
      <c r="ACC40" s="11"/>
      <c r="ACD40" s="11"/>
      <c r="ACE40" s="11"/>
      <c r="ACF40" s="11"/>
      <c r="ACG40" s="11"/>
      <c r="ACH40" s="11"/>
      <c r="ACI40" s="11"/>
      <c r="ACJ40" s="11"/>
      <c r="ACK40" s="11"/>
      <c r="ACL40" s="11"/>
      <c r="ACM40" s="11"/>
      <c r="ACN40" s="11"/>
      <c r="ACO40" s="11"/>
      <c r="ACP40" s="11"/>
      <c r="ACQ40" s="11"/>
      <c r="ACR40" s="11"/>
      <c r="ACS40" s="11"/>
      <c r="ACT40" s="11"/>
      <c r="ACU40" s="11"/>
      <c r="ACV40" s="11"/>
      <c r="ACW40" s="11"/>
      <c r="ACX40" s="11"/>
      <c r="ACY40" s="11"/>
      <c r="ACZ40" s="11"/>
      <c r="ADA40" s="11"/>
      <c r="ADB40" s="11"/>
      <c r="ADC40" s="11"/>
      <c r="ADD40" s="11"/>
      <c r="ADE40" s="11"/>
      <c r="ADF40" s="11"/>
      <c r="ADG40" s="11"/>
      <c r="ADH40" s="11"/>
      <c r="ADI40" s="11"/>
      <c r="ADJ40" s="11"/>
      <c r="ADK40" s="11"/>
      <c r="ADL40" s="11"/>
      <c r="ADM40" s="11"/>
      <c r="ADN40" s="11"/>
      <c r="ADO40" s="11"/>
      <c r="ADP40" s="11"/>
      <c r="ADQ40" s="11"/>
      <c r="ADR40" s="11"/>
      <c r="ADS40" s="11"/>
      <c r="ADT40" s="11"/>
      <c r="ADU40" s="11"/>
      <c r="ADV40" s="11"/>
      <c r="ADW40" s="11"/>
      <c r="ADX40" s="11"/>
      <c r="ADY40" s="11"/>
      <c r="ADZ40" s="11"/>
      <c r="AEA40" s="11"/>
      <c r="AEB40" s="11"/>
      <c r="AEC40" s="11"/>
      <c r="AED40" s="11"/>
      <c r="AEE40" s="11"/>
      <c r="AEF40" s="11"/>
      <c r="AEG40" s="11"/>
      <c r="AEH40" s="11"/>
      <c r="AEI40" s="11"/>
      <c r="AEJ40" s="11"/>
      <c r="AEK40" s="11"/>
      <c r="AEL40" s="11"/>
      <c r="AEM40" s="11"/>
      <c r="AEN40" s="11"/>
      <c r="AEO40" s="11"/>
      <c r="AEP40" s="11"/>
      <c r="AEQ40" s="11"/>
      <c r="AER40" s="11"/>
      <c r="AES40" s="11"/>
      <c r="AET40" s="11"/>
      <c r="AEU40" s="11"/>
      <c r="AEV40" s="11"/>
      <c r="AEW40" s="11"/>
      <c r="AEX40" s="11"/>
      <c r="AEY40" s="11"/>
      <c r="AEZ40" s="11"/>
      <c r="AFA40" s="11"/>
      <c r="AFB40" s="11"/>
      <c r="AFC40" s="11"/>
      <c r="AFD40" s="11"/>
      <c r="AFE40" s="11"/>
      <c r="AFF40" s="11"/>
      <c r="AFG40" s="11"/>
      <c r="AFH40" s="11"/>
      <c r="AFI40" s="11"/>
      <c r="AFJ40" s="11"/>
      <c r="AFK40" s="11"/>
      <c r="AFL40" s="11"/>
      <c r="AFM40" s="11"/>
      <c r="AFN40" s="11"/>
      <c r="AFO40" s="11"/>
      <c r="AFP40" s="11"/>
      <c r="AFQ40" s="11"/>
      <c r="AFR40" s="11"/>
      <c r="AFS40" s="11"/>
      <c r="AFT40" s="11"/>
      <c r="AFU40" s="11"/>
      <c r="AFV40" s="11"/>
      <c r="AFW40" s="11"/>
      <c r="AFX40" s="11"/>
      <c r="AFY40" s="11"/>
      <c r="AFZ40" s="11"/>
      <c r="AGA40" s="11"/>
      <c r="AGB40" s="11"/>
      <c r="AGC40" s="11"/>
      <c r="AGD40" s="11"/>
      <c r="AGE40" s="11"/>
      <c r="AGF40" s="11"/>
      <c r="AGG40" s="11"/>
      <c r="AGH40" s="11"/>
      <c r="AGI40" s="11"/>
      <c r="AGJ40" s="11"/>
      <c r="AGK40" s="11"/>
      <c r="AGL40" s="11"/>
      <c r="AGM40" s="11"/>
      <c r="AGN40" s="11"/>
      <c r="AGO40" s="11"/>
      <c r="AGP40" s="11"/>
      <c r="AGQ40" s="11"/>
      <c r="AGR40" s="11"/>
      <c r="AGS40" s="11"/>
      <c r="AGT40" s="11"/>
      <c r="AGU40" s="11"/>
      <c r="AGV40" s="11"/>
      <c r="AGW40" s="11"/>
      <c r="AGX40" s="11"/>
      <c r="AGY40" s="11"/>
      <c r="AGZ40" s="11"/>
      <c r="AHA40" s="11"/>
      <c r="AHB40" s="11"/>
      <c r="AHC40" s="11"/>
      <c r="AHD40" s="11"/>
      <c r="AHE40" s="11"/>
      <c r="AHF40" s="11"/>
      <c r="AHG40" s="11"/>
      <c r="AHH40" s="11"/>
      <c r="AHI40" s="11"/>
      <c r="AHJ40" s="11"/>
      <c r="AHK40" s="11"/>
      <c r="AHL40" s="11"/>
      <c r="AHM40" s="11"/>
      <c r="AHN40" s="11"/>
      <c r="AHO40" s="11"/>
      <c r="AHP40" s="11"/>
      <c r="AHQ40" s="11"/>
      <c r="AHR40" s="11"/>
      <c r="AHS40" s="11"/>
      <c r="AHT40" s="11"/>
      <c r="AHU40" s="11"/>
      <c r="AHV40" s="11"/>
      <c r="AHW40" s="11"/>
      <c r="AHX40" s="11"/>
      <c r="AHY40" s="11"/>
      <c r="AHZ40" s="11"/>
      <c r="AIA40" s="11"/>
      <c r="AIB40" s="11"/>
      <c r="AIC40" s="11"/>
      <c r="AID40" s="11"/>
      <c r="AIE40" s="11"/>
      <c r="AIF40" s="11"/>
      <c r="AIG40" s="11"/>
      <c r="AIH40" s="11"/>
      <c r="AII40" s="11"/>
      <c r="AIJ40" s="11"/>
      <c r="AIK40" s="11"/>
      <c r="AIL40" s="11"/>
      <c r="AIM40" s="11"/>
      <c r="AIN40" s="11"/>
      <c r="AIO40" s="11"/>
      <c r="AIP40" s="11"/>
      <c r="AIQ40" s="11"/>
      <c r="AIR40" s="11"/>
      <c r="AIS40" s="11"/>
      <c r="AIT40" s="11"/>
      <c r="AIU40" s="11"/>
      <c r="AIV40" s="11"/>
      <c r="AIW40" s="11"/>
      <c r="AIX40" s="11"/>
      <c r="AIY40" s="11"/>
      <c r="AIZ40" s="11"/>
      <c r="AJA40" s="11"/>
      <c r="AJB40" s="11"/>
      <c r="AJC40" s="11"/>
      <c r="AJD40" s="11"/>
      <c r="AJE40" s="11"/>
      <c r="AJF40" s="11"/>
      <c r="AJG40" s="11"/>
      <c r="AJH40" s="11"/>
      <c r="AJI40" s="11"/>
      <c r="AJJ40" s="11"/>
      <c r="AJK40" s="11"/>
      <c r="AJL40" s="11"/>
      <c r="AJM40" s="11"/>
      <c r="AJN40" s="11"/>
      <c r="AJO40" s="11"/>
      <c r="AJP40" s="11"/>
      <c r="AJQ40" s="11"/>
      <c r="AJR40" s="11"/>
      <c r="AJS40" s="11"/>
      <c r="AJT40" s="11"/>
      <c r="AJU40" s="11"/>
      <c r="AJV40" s="11"/>
      <c r="AJW40" s="11"/>
      <c r="AJX40" s="11"/>
      <c r="AJY40" s="11"/>
      <c r="AJZ40" s="11"/>
      <c r="AKA40" s="11"/>
      <c r="AKB40" s="11"/>
      <c r="AKC40" s="11"/>
      <c r="AKD40" s="11"/>
      <c r="AKE40" s="11"/>
      <c r="AKF40" s="11"/>
      <c r="AKG40" s="11"/>
      <c r="AKH40" s="11"/>
      <c r="AKI40" s="11"/>
      <c r="AKJ40" s="11"/>
      <c r="AKK40" s="11"/>
      <c r="AKL40" s="11"/>
      <c r="AKM40" s="11"/>
      <c r="AKN40" s="11"/>
      <c r="AKO40" s="11"/>
      <c r="AKP40" s="11"/>
      <c r="AKQ40" s="11"/>
      <c r="AKR40" s="11"/>
      <c r="AKS40" s="11"/>
      <c r="AKT40" s="11"/>
      <c r="AKU40" s="11"/>
      <c r="AKV40" s="11"/>
      <c r="AKW40" s="11"/>
      <c r="AKX40" s="11"/>
      <c r="AKY40" s="11"/>
      <c r="AKZ40" s="11"/>
      <c r="ALA40" s="11"/>
      <c r="ALB40" s="11"/>
      <c r="ALC40" s="11"/>
      <c r="ALD40" s="11"/>
      <c r="ALE40" s="11"/>
      <c r="ALF40" s="11"/>
      <c r="ALG40" s="11"/>
      <c r="ALH40" s="11"/>
      <c r="ALI40" s="11"/>
      <c r="ALJ40" s="11"/>
      <c r="ALK40" s="11"/>
      <c r="ALL40" s="11"/>
      <c r="ALM40" s="11"/>
      <c r="ALN40" s="11"/>
      <c r="ALO40" s="28"/>
    </row>
    <row r="41" spans="1:1003" ht="16.899999999999999" customHeight="1">
      <c r="A41" s="12" t="s">
        <v>78</v>
      </c>
      <c r="B41" s="13" t="s">
        <v>79</v>
      </c>
      <c r="C41" s="52"/>
      <c r="D41" s="52"/>
      <c r="E41" s="29"/>
      <c r="F41" s="10"/>
      <c r="G41" s="14">
        <f>SUM(G42:G45)</f>
        <v>6902</v>
      </c>
      <c r="H41" s="15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</row>
    <row r="42" spans="1:1003" ht="15" customHeight="1">
      <c r="A42" s="16" t="s">
        <v>80</v>
      </c>
      <c r="B42" s="22" t="s">
        <v>81</v>
      </c>
      <c r="C42" s="56" t="s">
        <v>82</v>
      </c>
      <c r="D42" s="56"/>
      <c r="E42" s="22"/>
      <c r="F42" s="19"/>
      <c r="G42" s="20">
        <v>4899</v>
      </c>
      <c r="H42" s="15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  <c r="ALN42" s="31"/>
    </row>
    <row r="43" spans="1:1003" ht="24.95" customHeight="1">
      <c r="A43" s="16" t="s">
        <v>83</v>
      </c>
      <c r="B43" s="22" t="s">
        <v>84</v>
      </c>
      <c r="C43" s="56" t="s">
        <v>82</v>
      </c>
      <c r="D43" s="56"/>
      <c r="E43" s="22"/>
      <c r="F43" s="19"/>
      <c r="G43" s="20">
        <v>640</v>
      </c>
      <c r="H43" s="15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  <c r="ALN43" s="31"/>
    </row>
    <row r="44" spans="1:1003" ht="25.9" customHeight="1">
      <c r="A44" s="16" t="s">
        <v>85</v>
      </c>
      <c r="B44" s="22" t="s">
        <v>86</v>
      </c>
      <c r="C44" s="56" t="s">
        <v>82</v>
      </c>
      <c r="D44" s="56"/>
      <c r="E44" s="22"/>
      <c r="F44" s="19"/>
      <c r="G44" s="20">
        <v>0</v>
      </c>
      <c r="H44" s="15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1"/>
      <c r="JC44" s="31"/>
      <c r="JD44" s="31"/>
      <c r="JE44" s="31"/>
      <c r="JF44" s="31"/>
      <c r="JG44" s="31"/>
      <c r="JH44" s="31"/>
      <c r="JI44" s="31"/>
      <c r="JJ44" s="31"/>
      <c r="JK44" s="31"/>
      <c r="JL44" s="31"/>
      <c r="JM44" s="31"/>
      <c r="JN44" s="31"/>
      <c r="JO44" s="31"/>
      <c r="JP44" s="31"/>
      <c r="JQ44" s="31"/>
      <c r="JR44" s="31"/>
      <c r="JS44" s="31"/>
      <c r="JT44" s="31"/>
      <c r="JU44" s="31"/>
      <c r="JV44" s="31"/>
      <c r="JW44" s="31"/>
      <c r="JX44" s="31"/>
      <c r="JY44" s="31"/>
      <c r="JZ44" s="31"/>
      <c r="KA44" s="31"/>
      <c r="KB44" s="31"/>
      <c r="KC44" s="31"/>
      <c r="KD44" s="31"/>
      <c r="KE44" s="31"/>
      <c r="KF44" s="31"/>
      <c r="KG44" s="31"/>
      <c r="KH44" s="31"/>
      <c r="KI44" s="31"/>
      <c r="KJ44" s="31"/>
      <c r="KK44" s="31"/>
      <c r="KL44" s="31"/>
      <c r="KM44" s="31"/>
      <c r="KN44" s="31"/>
      <c r="KO44" s="31"/>
      <c r="KP44" s="31"/>
      <c r="KQ44" s="31"/>
      <c r="KR44" s="31"/>
      <c r="KS44" s="31"/>
      <c r="KT44" s="31"/>
      <c r="KU44" s="31"/>
      <c r="KV44" s="31"/>
      <c r="KW44" s="31"/>
      <c r="KX44" s="31"/>
      <c r="KY44" s="31"/>
      <c r="KZ44" s="31"/>
      <c r="LA44" s="31"/>
      <c r="LB44" s="31"/>
      <c r="LC44" s="31"/>
      <c r="LD44" s="31"/>
      <c r="LE44" s="31"/>
      <c r="LF44" s="31"/>
      <c r="LG44" s="31"/>
      <c r="LH44" s="31"/>
      <c r="LI44" s="31"/>
      <c r="LJ44" s="31"/>
      <c r="LK44" s="31"/>
      <c r="LL44" s="31"/>
      <c r="LM44" s="31"/>
      <c r="LN44" s="31"/>
      <c r="LO44" s="31"/>
      <c r="LP44" s="31"/>
      <c r="LQ44" s="31"/>
      <c r="LR44" s="31"/>
      <c r="LS44" s="31"/>
      <c r="LT44" s="31"/>
      <c r="LU44" s="31"/>
      <c r="LV44" s="31"/>
      <c r="LW44" s="31"/>
      <c r="LX44" s="31"/>
      <c r="LY44" s="31"/>
      <c r="LZ44" s="31"/>
      <c r="MA44" s="31"/>
      <c r="MB44" s="31"/>
      <c r="MC44" s="31"/>
      <c r="MD44" s="31"/>
      <c r="ME44" s="31"/>
      <c r="MF44" s="31"/>
      <c r="MG44" s="31"/>
      <c r="MH44" s="31"/>
      <c r="MI44" s="31"/>
      <c r="MJ44" s="31"/>
      <c r="MK44" s="31"/>
      <c r="ML44" s="31"/>
      <c r="MM44" s="31"/>
      <c r="MN44" s="31"/>
      <c r="MO44" s="31"/>
      <c r="MP44" s="31"/>
      <c r="MQ44" s="31"/>
      <c r="MR44" s="31"/>
      <c r="MS44" s="31"/>
      <c r="MT44" s="31"/>
      <c r="MU44" s="31"/>
      <c r="MV44" s="31"/>
      <c r="MW44" s="31"/>
      <c r="MX44" s="31"/>
      <c r="MY44" s="31"/>
      <c r="MZ44" s="31"/>
      <c r="NA44" s="31"/>
      <c r="NB44" s="31"/>
      <c r="NC44" s="31"/>
      <c r="ND44" s="31"/>
      <c r="NE44" s="31"/>
      <c r="NF44" s="31"/>
      <c r="NG44" s="31"/>
      <c r="NH44" s="31"/>
      <c r="NI44" s="31"/>
      <c r="NJ44" s="31"/>
      <c r="NK44" s="31"/>
      <c r="NL44" s="31"/>
      <c r="NM44" s="31"/>
      <c r="NN44" s="31"/>
      <c r="NO44" s="31"/>
      <c r="NP44" s="31"/>
      <c r="NQ44" s="31"/>
      <c r="NR44" s="31"/>
      <c r="NS44" s="31"/>
      <c r="NT44" s="31"/>
      <c r="NU44" s="31"/>
      <c r="NV44" s="31"/>
      <c r="NW44" s="31"/>
      <c r="NX44" s="31"/>
      <c r="NY44" s="31"/>
      <c r="NZ44" s="31"/>
      <c r="OA44" s="31"/>
      <c r="OB44" s="31"/>
      <c r="OC44" s="31"/>
      <c r="OD44" s="31"/>
      <c r="OE44" s="31"/>
      <c r="OF44" s="31"/>
      <c r="OG44" s="31"/>
      <c r="OH44" s="31"/>
      <c r="OI44" s="31"/>
      <c r="OJ44" s="31"/>
      <c r="OK44" s="31"/>
      <c r="OL44" s="31"/>
      <c r="OM44" s="31"/>
      <c r="ON44" s="31"/>
      <c r="OO44" s="31"/>
      <c r="OP44" s="31"/>
      <c r="OQ44" s="31"/>
      <c r="OR44" s="31"/>
      <c r="OS44" s="31"/>
      <c r="OT44" s="31"/>
      <c r="OU44" s="31"/>
      <c r="OV44" s="31"/>
      <c r="OW44" s="31"/>
      <c r="OX44" s="31"/>
      <c r="OY44" s="31"/>
      <c r="OZ44" s="31"/>
      <c r="PA44" s="31"/>
      <c r="PB44" s="31"/>
      <c r="PC44" s="31"/>
      <c r="PD44" s="31"/>
      <c r="PE44" s="31"/>
      <c r="PF44" s="31"/>
      <c r="PG44" s="31"/>
      <c r="PH44" s="31"/>
      <c r="PI44" s="31"/>
      <c r="PJ44" s="31"/>
      <c r="PK44" s="31"/>
      <c r="PL44" s="31"/>
      <c r="PM44" s="31"/>
      <c r="PN44" s="31"/>
      <c r="PO44" s="31"/>
      <c r="PP44" s="31"/>
      <c r="PQ44" s="31"/>
      <c r="PR44" s="31"/>
      <c r="PS44" s="31"/>
      <c r="PT44" s="31"/>
      <c r="PU44" s="31"/>
      <c r="PV44" s="31"/>
      <c r="PW44" s="31"/>
      <c r="PX44" s="31"/>
      <c r="PY44" s="31"/>
      <c r="PZ44" s="31"/>
      <c r="QA44" s="31"/>
      <c r="QB44" s="31"/>
      <c r="QC44" s="31"/>
      <c r="QD44" s="31"/>
      <c r="QE44" s="31"/>
      <c r="QF44" s="31"/>
      <c r="QG44" s="31"/>
      <c r="QH44" s="31"/>
      <c r="QI44" s="31"/>
      <c r="QJ44" s="31"/>
      <c r="QK44" s="31"/>
      <c r="QL44" s="31"/>
      <c r="QM44" s="31"/>
      <c r="QN44" s="31"/>
      <c r="QO44" s="31"/>
      <c r="QP44" s="31"/>
      <c r="QQ44" s="31"/>
      <c r="QR44" s="31"/>
      <c r="QS44" s="31"/>
      <c r="QT44" s="31"/>
      <c r="QU44" s="31"/>
      <c r="QV44" s="31"/>
      <c r="QW44" s="31"/>
      <c r="QX44" s="31"/>
      <c r="QY44" s="31"/>
      <c r="QZ44" s="31"/>
      <c r="RA44" s="31"/>
      <c r="RB44" s="31"/>
      <c r="RC44" s="31"/>
      <c r="RD44" s="31"/>
      <c r="RE44" s="31"/>
      <c r="RF44" s="31"/>
      <c r="RG44" s="31"/>
      <c r="RH44" s="31"/>
      <c r="RI44" s="31"/>
      <c r="RJ44" s="31"/>
      <c r="RK44" s="31"/>
      <c r="RL44" s="31"/>
      <c r="RM44" s="31"/>
      <c r="RN44" s="31"/>
      <c r="RO44" s="31"/>
      <c r="RP44" s="31"/>
      <c r="RQ44" s="31"/>
      <c r="RR44" s="31"/>
      <c r="RS44" s="31"/>
      <c r="RT44" s="31"/>
      <c r="RU44" s="31"/>
      <c r="RV44" s="31"/>
      <c r="RW44" s="31"/>
      <c r="RX44" s="31"/>
      <c r="RY44" s="31"/>
      <c r="RZ44" s="31"/>
      <c r="SA44" s="31"/>
      <c r="SB44" s="31"/>
      <c r="SC44" s="31"/>
      <c r="SD44" s="31"/>
      <c r="SE44" s="31"/>
      <c r="SF44" s="31"/>
      <c r="SG44" s="31"/>
      <c r="SH44" s="31"/>
      <c r="SI44" s="31"/>
      <c r="SJ44" s="31"/>
      <c r="SK44" s="31"/>
      <c r="SL44" s="31"/>
      <c r="SM44" s="31"/>
      <c r="SN44" s="31"/>
      <c r="SO44" s="31"/>
      <c r="SP44" s="31"/>
      <c r="SQ44" s="31"/>
      <c r="SR44" s="31"/>
      <c r="SS44" s="31"/>
      <c r="ST44" s="31"/>
      <c r="SU44" s="31"/>
      <c r="SV44" s="31"/>
      <c r="SW44" s="31"/>
      <c r="SX44" s="31"/>
      <c r="SY44" s="31"/>
      <c r="SZ44" s="31"/>
      <c r="TA44" s="31"/>
      <c r="TB44" s="31"/>
      <c r="TC44" s="31"/>
      <c r="TD44" s="31"/>
      <c r="TE44" s="31"/>
      <c r="TF44" s="31"/>
      <c r="TG44" s="31"/>
      <c r="TH44" s="31"/>
      <c r="TI44" s="31"/>
      <c r="TJ44" s="31"/>
      <c r="TK44" s="31"/>
      <c r="TL44" s="31"/>
      <c r="TM44" s="31"/>
      <c r="TN44" s="31"/>
      <c r="TO44" s="31"/>
      <c r="TP44" s="31"/>
      <c r="TQ44" s="31"/>
      <c r="TR44" s="31"/>
      <c r="TS44" s="31"/>
      <c r="TT44" s="31"/>
      <c r="TU44" s="31"/>
      <c r="TV44" s="31"/>
      <c r="TW44" s="31"/>
      <c r="TX44" s="31"/>
      <c r="TY44" s="31"/>
      <c r="TZ44" s="31"/>
      <c r="UA44" s="31"/>
      <c r="UB44" s="31"/>
      <c r="UC44" s="31"/>
      <c r="UD44" s="31"/>
      <c r="UE44" s="31"/>
      <c r="UF44" s="31"/>
      <c r="UG44" s="31"/>
      <c r="UH44" s="31"/>
      <c r="UI44" s="31"/>
      <c r="UJ44" s="31"/>
      <c r="UK44" s="31"/>
      <c r="UL44" s="31"/>
      <c r="UM44" s="31"/>
      <c r="UN44" s="31"/>
      <c r="UO44" s="31"/>
      <c r="UP44" s="31"/>
      <c r="UQ44" s="31"/>
      <c r="UR44" s="31"/>
      <c r="US44" s="31"/>
      <c r="UT44" s="31"/>
      <c r="UU44" s="31"/>
      <c r="UV44" s="31"/>
      <c r="UW44" s="31"/>
      <c r="UX44" s="31"/>
      <c r="UY44" s="31"/>
      <c r="UZ44" s="31"/>
      <c r="VA44" s="31"/>
      <c r="VB44" s="31"/>
      <c r="VC44" s="31"/>
      <c r="VD44" s="31"/>
      <c r="VE44" s="31"/>
      <c r="VF44" s="31"/>
      <c r="VG44" s="31"/>
      <c r="VH44" s="31"/>
      <c r="VI44" s="31"/>
      <c r="VJ44" s="31"/>
      <c r="VK44" s="31"/>
      <c r="VL44" s="31"/>
      <c r="VM44" s="31"/>
      <c r="VN44" s="31"/>
      <c r="VO44" s="31"/>
      <c r="VP44" s="31"/>
      <c r="VQ44" s="31"/>
      <c r="VR44" s="31"/>
      <c r="VS44" s="31"/>
      <c r="VT44" s="31"/>
      <c r="VU44" s="31"/>
      <c r="VV44" s="31"/>
      <c r="VW44" s="31"/>
      <c r="VX44" s="31"/>
      <c r="VY44" s="31"/>
      <c r="VZ44" s="31"/>
      <c r="WA44" s="31"/>
      <c r="WB44" s="31"/>
      <c r="WC44" s="31"/>
      <c r="WD44" s="31"/>
      <c r="WE44" s="31"/>
      <c r="WF44" s="31"/>
      <c r="WG44" s="31"/>
      <c r="WH44" s="31"/>
      <c r="WI44" s="31"/>
      <c r="WJ44" s="31"/>
      <c r="WK44" s="31"/>
      <c r="WL44" s="31"/>
      <c r="WM44" s="31"/>
      <c r="WN44" s="31"/>
      <c r="WO44" s="31"/>
      <c r="WP44" s="31"/>
      <c r="WQ44" s="31"/>
      <c r="WR44" s="31"/>
      <c r="WS44" s="31"/>
      <c r="WT44" s="31"/>
      <c r="WU44" s="31"/>
      <c r="WV44" s="31"/>
      <c r="WW44" s="31"/>
      <c r="WX44" s="31"/>
      <c r="WY44" s="31"/>
      <c r="WZ44" s="31"/>
      <c r="XA44" s="31"/>
      <c r="XB44" s="31"/>
      <c r="XC44" s="31"/>
      <c r="XD44" s="31"/>
      <c r="XE44" s="31"/>
      <c r="XF44" s="31"/>
      <c r="XG44" s="31"/>
      <c r="XH44" s="31"/>
      <c r="XI44" s="31"/>
      <c r="XJ44" s="31"/>
      <c r="XK44" s="31"/>
      <c r="XL44" s="31"/>
      <c r="XM44" s="31"/>
      <c r="XN44" s="31"/>
      <c r="XO44" s="31"/>
      <c r="XP44" s="31"/>
      <c r="XQ44" s="31"/>
      <c r="XR44" s="31"/>
      <c r="XS44" s="31"/>
      <c r="XT44" s="31"/>
      <c r="XU44" s="31"/>
      <c r="XV44" s="31"/>
      <c r="XW44" s="31"/>
      <c r="XX44" s="31"/>
      <c r="XY44" s="31"/>
      <c r="XZ44" s="31"/>
      <c r="YA44" s="31"/>
      <c r="YB44" s="31"/>
      <c r="YC44" s="31"/>
      <c r="YD44" s="31"/>
      <c r="YE44" s="31"/>
      <c r="YF44" s="31"/>
      <c r="YG44" s="31"/>
      <c r="YH44" s="31"/>
      <c r="YI44" s="31"/>
      <c r="YJ44" s="31"/>
      <c r="YK44" s="31"/>
      <c r="YL44" s="31"/>
      <c r="YM44" s="31"/>
      <c r="YN44" s="31"/>
      <c r="YO44" s="31"/>
      <c r="YP44" s="31"/>
      <c r="YQ44" s="31"/>
      <c r="YR44" s="31"/>
      <c r="YS44" s="31"/>
      <c r="YT44" s="31"/>
      <c r="YU44" s="31"/>
      <c r="YV44" s="31"/>
      <c r="YW44" s="31"/>
      <c r="YX44" s="31"/>
      <c r="YY44" s="31"/>
      <c r="YZ44" s="31"/>
      <c r="ZA44" s="31"/>
      <c r="ZB44" s="31"/>
      <c r="ZC44" s="31"/>
      <c r="ZD44" s="31"/>
      <c r="ZE44" s="31"/>
      <c r="ZF44" s="31"/>
      <c r="ZG44" s="31"/>
      <c r="ZH44" s="31"/>
      <c r="ZI44" s="31"/>
      <c r="ZJ44" s="31"/>
      <c r="ZK44" s="31"/>
      <c r="ZL44" s="31"/>
      <c r="ZM44" s="31"/>
      <c r="ZN44" s="31"/>
      <c r="ZO44" s="31"/>
      <c r="ZP44" s="31"/>
      <c r="ZQ44" s="31"/>
      <c r="ZR44" s="31"/>
      <c r="ZS44" s="31"/>
      <c r="ZT44" s="31"/>
      <c r="ZU44" s="31"/>
      <c r="ZV44" s="31"/>
      <c r="ZW44" s="31"/>
      <c r="ZX44" s="31"/>
      <c r="ZY44" s="31"/>
      <c r="ZZ44" s="31"/>
      <c r="AAA44" s="31"/>
      <c r="AAB44" s="31"/>
      <c r="AAC44" s="31"/>
      <c r="AAD44" s="31"/>
      <c r="AAE44" s="31"/>
      <c r="AAF44" s="31"/>
      <c r="AAG44" s="31"/>
      <c r="AAH44" s="31"/>
      <c r="AAI44" s="31"/>
      <c r="AAJ44" s="31"/>
      <c r="AAK44" s="31"/>
      <c r="AAL44" s="31"/>
      <c r="AAM44" s="31"/>
      <c r="AAN44" s="31"/>
      <c r="AAO44" s="31"/>
      <c r="AAP44" s="31"/>
      <c r="AAQ44" s="31"/>
      <c r="AAR44" s="31"/>
      <c r="AAS44" s="31"/>
      <c r="AAT44" s="31"/>
      <c r="AAU44" s="31"/>
      <c r="AAV44" s="31"/>
      <c r="AAW44" s="31"/>
      <c r="AAX44" s="31"/>
      <c r="AAY44" s="31"/>
      <c r="AAZ44" s="31"/>
      <c r="ABA44" s="31"/>
      <c r="ABB44" s="31"/>
      <c r="ABC44" s="31"/>
      <c r="ABD44" s="31"/>
      <c r="ABE44" s="31"/>
      <c r="ABF44" s="31"/>
      <c r="ABG44" s="31"/>
      <c r="ABH44" s="31"/>
      <c r="ABI44" s="31"/>
      <c r="ABJ44" s="31"/>
      <c r="ABK44" s="31"/>
      <c r="ABL44" s="31"/>
      <c r="ABM44" s="31"/>
      <c r="ABN44" s="31"/>
      <c r="ABO44" s="31"/>
      <c r="ABP44" s="31"/>
      <c r="ABQ44" s="31"/>
      <c r="ABR44" s="31"/>
      <c r="ABS44" s="31"/>
      <c r="ABT44" s="31"/>
      <c r="ABU44" s="31"/>
      <c r="ABV44" s="31"/>
      <c r="ABW44" s="31"/>
      <c r="ABX44" s="31"/>
      <c r="ABY44" s="31"/>
      <c r="ABZ44" s="31"/>
      <c r="ACA44" s="31"/>
      <c r="ACB44" s="31"/>
      <c r="ACC44" s="31"/>
      <c r="ACD44" s="31"/>
      <c r="ACE44" s="31"/>
      <c r="ACF44" s="31"/>
      <c r="ACG44" s="31"/>
      <c r="ACH44" s="31"/>
      <c r="ACI44" s="31"/>
      <c r="ACJ44" s="31"/>
      <c r="ACK44" s="31"/>
      <c r="ACL44" s="31"/>
      <c r="ACM44" s="31"/>
      <c r="ACN44" s="31"/>
      <c r="ACO44" s="31"/>
      <c r="ACP44" s="31"/>
      <c r="ACQ44" s="31"/>
      <c r="ACR44" s="31"/>
      <c r="ACS44" s="31"/>
      <c r="ACT44" s="31"/>
      <c r="ACU44" s="31"/>
      <c r="ACV44" s="31"/>
      <c r="ACW44" s="31"/>
      <c r="ACX44" s="31"/>
      <c r="ACY44" s="31"/>
      <c r="ACZ44" s="31"/>
      <c r="ADA44" s="31"/>
      <c r="ADB44" s="31"/>
      <c r="ADC44" s="31"/>
      <c r="ADD44" s="31"/>
      <c r="ADE44" s="31"/>
      <c r="ADF44" s="31"/>
      <c r="ADG44" s="31"/>
      <c r="ADH44" s="31"/>
      <c r="ADI44" s="31"/>
      <c r="ADJ44" s="31"/>
      <c r="ADK44" s="31"/>
      <c r="ADL44" s="31"/>
      <c r="ADM44" s="31"/>
      <c r="ADN44" s="31"/>
      <c r="ADO44" s="31"/>
      <c r="ADP44" s="31"/>
      <c r="ADQ44" s="31"/>
      <c r="ADR44" s="31"/>
      <c r="ADS44" s="31"/>
      <c r="ADT44" s="31"/>
      <c r="ADU44" s="31"/>
      <c r="ADV44" s="31"/>
      <c r="ADW44" s="31"/>
      <c r="ADX44" s="31"/>
      <c r="ADY44" s="31"/>
      <c r="ADZ44" s="31"/>
      <c r="AEA44" s="31"/>
      <c r="AEB44" s="31"/>
      <c r="AEC44" s="31"/>
      <c r="AED44" s="31"/>
      <c r="AEE44" s="31"/>
      <c r="AEF44" s="31"/>
      <c r="AEG44" s="31"/>
      <c r="AEH44" s="31"/>
      <c r="AEI44" s="31"/>
      <c r="AEJ44" s="31"/>
      <c r="AEK44" s="31"/>
      <c r="AEL44" s="31"/>
      <c r="AEM44" s="31"/>
      <c r="AEN44" s="31"/>
      <c r="AEO44" s="31"/>
      <c r="AEP44" s="31"/>
      <c r="AEQ44" s="31"/>
      <c r="AER44" s="31"/>
      <c r="AES44" s="31"/>
      <c r="AET44" s="31"/>
      <c r="AEU44" s="31"/>
      <c r="AEV44" s="31"/>
      <c r="AEW44" s="31"/>
      <c r="AEX44" s="31"/>
      <c r="AEY44" s="31"/>
      <c r="AEZ44" s="31"/>
      <c r="AFA44" s="31"/>
      <c r="AFB44" s="31"/>
      <c r="AFC44" s="31"/>
      <c r="AFD44" s="31"/>
      <c r="AFE44" s="31"/>
      <c r="AFF44" s="31"/>
      <c r="AFG44" s="31"/>
      <c r="AFH44" s="31"/>
      <c r="AFI44" s="31"/>
      <c r="AFJ44" s="31"/>
      <c r="AFK44" s="31"/>
      <c r="AFL44" s="31"/>
      <c r="AFM44" s="31"/>
      <c r="AFN44" s="31"/>
      <c r="AFO44" s="31"/>
      <c r="AFP44" s="31"/>
      <c r="AFQ44" s="31"/>
      <c r="AFR44" s="31"/>
      <c r="AFS44" s="31"/>
      <c r="AFT44" s="31"/>
      <c r="AFU44" s="31"/>
      <c r="AFV44" s="31"/>
      <c r="AFW44" s="31"/>
      <c r="AFX44" s="31"/>
      <c r="AFY44" s="31"/>
      <c r="AFZ44" s="31"/>
      <c r="AGA44" s="31"/>
      <c r="AGB44" s="31"/>
      <c r="AGC44" s="31"/>
      <c r="AGD44" s="31"/>
      <c r="AGE44" s="31"/>
      <c r="AGF44" s="31"/>
      <c r="AGG44" s="31"/>
      <c r="AGH44" s="31"/>
      <c r="AGI44" s="31"/>
      <c r="AGJ44" s="31"/>
      <c r="AGK44" s="31"/>
      <c r="AGL44" s="31"/>
      <c r="AGM44" s="31"/>
      <c r="AGN44" s="31"/>
      <c r="AGO44" s="31"/>
      <c r="AGP44" s="31"/>
      <c r="AGQ44" s="31"/>
      <c r="AGR44" s="31"/>
      <c r="AGS44" s="31"/>
      <c r="AGT44" s="31"/>
      <c r="AGU44" s="31"/>
      <c r="AGV44" s="31"/>
      <c r="AGW44" s="31"/>
      <c r="AGX44" s="31"/>
      <c r="AGY44" s="31"/>
      <c r="AGZ44" s="31"/>
      <c r="AHA44" s="31"/>
      <c r="AHB44" s="31"/>
      <c r="AHC44" s="31"/>
      <c r="AHD44" s="31"/>
      <c r="AHE44" s="31"/>
      <c r="AHF44" s="31"/>
      <c r="AHG44" s="31"/>
      <c r="AHH44" s="31"/>
      <c r="AHI44" s="31"/>
      <c r="AHJ44" s="31"/>
      <c r="AHK44" s="31"/>
      <c r="AHL44" s="31"/>
      <c r="AHM44" s="31"/>
      <c r="AHN44" s="31"/>
      <c r="AHO44" s="31"/>
      <c r="AHP44" s="31"/>
      <c r="AHQ44" s="31"/>
      <c r="AHR44" s="31"/>
      <c r="AHS44" s="31"/>
      <c r="AHT44" s="31"/>
      <c r="AHU44" s="31"/>
      <c r="AHV44" s="31"/>
      <c r="AHW44" s="31"/>
      <c r="AHX44" s="31"/>
      <c r="AHY44" s="31"/>
      <c r="AHZ44" s="31"/>
      <c r="AIA44" s="31"/>
      <c r="AIB44" s="31"/>
      <c r="AIC44" s="31"/>
      <c r="AID44" s="31"/>
      <c r="AIE44" s="31"/>
      <c r="AIF44" s="31"/>
      <c r="AIG44" s="31"/>
      <c r="AIH44" s="31"/>
      <c r="AII44" s="31"/>
      <c r="AIJ44" s="31"/>
      <c r="AIK44" s="31"/>
      <c r="AIL44" s="31"/>
      <c r="AIM44" s="31"/>
      <c r="AIN44" s="31"/>
      <c r="AIO44" s="31"/>
      <c r="AIP44" s="31"/>
      <c r="AIQ44" s="31"/>
      <c r="AIR44" s="31"/>
      <c r="AIS44" s="31"/>
      <c r="AIT44" s="31"/>
      <c r="AIU44" s="31"/>
      <c r="AIV44" s="31"/>
      <c r="AIW44" s="31"/>
      <c r="AIX44" s="31"/>
      <c r="AIY44" s="31"/>
      <c r="AIZ44" s="31"/>
      <c r="AJA44" s="31"/>
      <c r="AJB44" s="31"/>
      <c r="AJC44" s="31"/>
      <c r="AJD44" s="31"/>
      <c r="AJE44" s="31"/>
      <c r="AJF44" s="31"/>
      <c r="AJG44" s="31"/>
      <c r="AJH44" s="31"/>
      <c r="AJI44" s="31"/>
      <c r="AJJ44" s="31"/>
      <c r="AJK44" s="31"/>
      <c r="AJL44" s="31"/>
      <c r="AJM44" s="31"/>
      <c r="AJN44" s="31"/>
      <c r="AJO44" s="31"/>
      <c r="AJP44" s="31"/>
      <c r="AJQ44" s="31"/>
      <c r="AJR44" s="31"/>
      <c r="AJS44" s="31"/>
      <c r="AJT44" s="31"/>
      <c r="AJU44" s="31"/>
      <c r="AJV44" s="31"/>
      <c r="AJW44" s="31"/>
      <c r="AJX44" s="31"/>
      <c r="AJY44" s="31"/>
      <c r="AJZ44" s="31"/>
      <c r="AKA44" s="31"/>
      <c r="AKB44" s="31"/>
      <c r="AKC44" s="31"/>
      <c r="AKD44" s="31"/>
      <c r="AKE44" s="31"/>
      <c r="AKF44" s="31"/>
      <c r="AKG44" s="31"/>
      <c r="AKH44" s="31"/>
      <c r="AKI44" s="31"/>
      <c r="AKJ44" s="31"/>
      <c r="AKK44" s="31"/>
      <c r="AKL44" s="31"/>
      <c r="AKM44" s="31"/>
      <c r="AKN44" s="31"/>
      <c r="AKO44" s="31"/>
      <c r="AKP44" s="31"/>
      <c r="AKQ44" s="31"/>
      <c r="AKR44" s="31"/>
      <c r="AKS44" s="31"/>
      <c r="AKT44" s="31"/>
      <c r="AKU44" s="31"/>
      <c r="AKV44" s="31"/>
      <c r="AKW44" s="31"/>
      <c r="AKX44" s="31"/>
      <c r="AKY44" s="31"/>
      <c r="AKZ44" s="31"/>
      <c r="ALA44" s="31"/>
      <c r="ALB44" s="31"/>
      <c r="ALC44" s="31"/>
      <c r="ALD44" s="31"/>
      <c r="ALE44" s="31"/>
      <c r="ALF44" s="31"/>
      <c r="ALG44" s="31"/>
      <c r="ALH44" s="31"/>
      <c r="ALI44" s="31"/>
      <c r="ALJ44" s="31"/>
      <c r="ALK44" s="31"/>
      <c r="ALL44" s="31"/>
      <c r="ALM44" s="31"/>
      <c r="ALN44" s="31"/>
    </row>
    <row r="45" spans="1:1003" ht="25.9" customHeight="1">
      <c r="A45" s="16" t="s">
        <v>90</v>
      </c>
      <c r="B45" s="40" t="s">
        <v>91</v>
      </c>
      <c r="C45" s="56" t="s">
        <v>82</v>
      </c>
      <c r="D45" s="56"/>
      <c r="E45" s="40"/>
      <c r="F45" s="19"/>
      <c r="G45" s="20">
        <v>1363</v>
      </c>
      <c r="H45" s="15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  <c r="IP45" s="31"/>
      <c r="IQ45" s="31"/>
      <c r="IR45" s="31"/>
      <c r="IS45" s="31"/>
      <c r="IT45" s="31"/>
      <c r="IU45" s="31"/>
      <c r="IV45" s="31"/>
      <c r="IW45" s="31"/>
      <c r="IX45" s="31"/>
      <c r="IY45" s="31"/>
      <c r="IZ45" s="31"/>
      <c r="JA45" s="31"/>
      <c r="JB45" s="31"/>
      <c r="JC45" s="31"/>
      <c r="JD45" s="31"/>
      <c r="JE45" s="31"/>
      <c r="JF45" s="31"/>
      <c r="JG45" s="31"/>
      <c r="JH45" s="31"/>
      <c r="JI45" s="31"/>
      <c r="JJ45" s="31"/>
      <c r="JK45" s="31"/>
      <c r="JL45" s="31"/>
      <c r="JM45" s="31"/>
      <c r="JN45" s="31"/>
      <c r="JO45" s="31"/>
      <c r="JP45" s="31"/>
      <c r="JQ45" s="31"/>
      <c r="JR45" s="31"/>
      <c r="JS45" s="31"/>
      <c r="JT45" s="31"/>
      <c r="JU45" s="31"/>
      <c r="JV45" s="31"/>
      <c r="JW45" s="31"/>
      <c r="JX45" s="31"/>
      <c r="JY45" s="31"/>
      <c r="JZ45" s="31"/>
      <c r="KA45" s="31"/>
      <c r="KB45" s="31"/>
      <c r="KC45" s="31"/>
      <c r="KD45" s="31"/>
      <c r="KE45" s="31"/>
      <c r="KF45" s="31"/>
      <c r="KG45" s="31"/>
      <c r="KH45" s="31"/>
      <c r="KI45" s="31"/>
      <c r="KJ45" s="31"/>
      <c r="KK45" s="31"/>
      <c r="KL45" s="31"/>
      <c r="KM45" s="31"/>
      <c r="KN45" s="31"/>
      <c r="KO45" s="31"/>
      <c r="KP45" s="31"/>
      <c r="KQ45" s="31"/>
      <c r="KR45" s="31"/>
      <c r="KS45" s="31"/>
      <c r="KT45" s="31"/>
      <c r="KU45" s="31"/>
      <c r="KV45" s="31"/>
      <c r="KW45" s="31"/>
      <c r="KX45" s="31"/>
      <c r="KY45" s="31"/>
      <c r="KZ45" s="31"/>
      <c r="LA45" s="31"/>
      <c r="LB45" s="31"/>
      <c r="LC45" s="31"/>
      <c r="LD45" s="31"/>
      <c r="LE45" s="31"/>
      <c r="LF45" s="31"/>
      <c r="LG45" s="31"/>
      <c r="LH45" s="31"/>
      <c r="LI45" s="31"/>
      <c r="LJ45" s="31"/>
      <c r="LK45" s="31"/>
      <c r="LL45" s="31"/>
      <c r="LM45" s="31"/>
      <c r="LN45" s="31"/>
      <c r="LO45" s="31"/>
      <c r="LP45" s="31"/>
      <c r="LQ45" s="31"/>
      <c r="LR45" s="31"/>
      <c r="LS45" s="31"/>
      <c r="LT45" s="31"/>
      <c r="LU45" s="31"/>
      <c r="LV45" s="31"/>
      <c r="LW45" s="31"/>
      <c r="LX45" s="31"/>
      <c r="LY45" s="31"/>
      <c r="LZ45" s="31"/>
      <c r="MA45" s="31"/>
      <c r="MB45" s="31"/>
      <c r="MC45" s="31"/>
      <c r="MD45" s="31"/>
      <c r="ME45" s="31"/>
      <c r="MF45" s="31"/>
      <c r="MG45" s="31"/>
      <c r="MH45" s="31"/>
      <c r="MI45" s="31"/>
      <c r="MJ45" s="31"/>
      <c r="MK45" s="31"/>
      <c r="ML45" s="31"/>
      <c r="MM45" s="31"/>
      <c r="MN45" s="31"/>
      <c r="MO45" s="31"/>
      <c r="MP45" s="31"/>
      <c r="MQ45" s="31"/>
      <c r="MR45" s="31"/>
      <c r="MS45" s="31"/>
      <c r="MT45" s="31"/>
      <c r="MU45" s="31"/>
      <c r="MV45" s="31"/>
      <c r="MW45" s="31"/>
      <c r="MX45" s="31"/>
      <c r="MY45" s="31"/>
      <c r="MZ45" s="31"/>
      <c r="NA45" s="31"/>
      <c r="NB45" s="31"/>
      <c r="NC45" s="31"/>
      <c r="ND45" s="31"/>
      <c r="NE45" s="31"/>
      <c r="NF45" s="31"/>
      <c r="NG45" s="31"/>
      <c r="NH45" s="31"/>
      <c r="NI45" s="31"/>
      <c r="NJ45" s="31"/>
      <c r="NK45" s="31"/>
      <c r="NL45" s="31"/>
      <c r="NM45" s="31"/>
      <c r="NN45" s="31"/>
      <c r="NO45" s="31"/>
      <c r="NP45" s="31"/>
      <c r="NQ45" s="31"/>
      <c r="NR45" s="31"/>
      <c r="NS45" s="31"/>
      <c r="NT45" s="31"/>
      <c r="NU45" s="31"/>
      <c r="NV45" s="31"/>
      <c r="NW45" s="31"/>
      <c r="NX45" s="31"/>
      <c r="NY45" s="31"/>
      <c r="NZ45" s="31"/>
      <c r="OA45" s="31"/>
      <c r="OB45" s="31"/>
      <c r="OC45" s="31"/>
      <c r="OD45" s="31"/>
      <c r="OE45" s="31"/>
      <c r="OF45" s="31"/>
      <c r="OG45" s="31"/>
      <c r="OH45" s="31"/>
      <c r="OI45" s="31"/>
      <c r="OJ45" s="31"/>
      <c r="OK45" s="31"/>
      <c r="OL45" s="31"/>
      <c r="OM45" s="31"/>
      <c r="ON45" s="31"/>
      <c r="OO45" s="31"/>
      <c r="OP45" s="31"/>
      <c r="OQ45" s="31"/>
      <c r="OR45" s="31"/>
      <c r="OS45" s="31"/>
      <c r="OT45" s="31"/>
      <c r="OU45" s="31"/>
      <c r="OV45" s="31"/>
      <c r="OW45" s="31"/>
      <c r="OX45" s="31"/>
      <c r="OY45" s="31"/>
      <c r="OZ45" s="31"/>
      <c r="PA45" s="31"/>
      <c r="PB45" s="31"/>
      <c r="PC45" s="31"/>
      <c r="PD45" s="31"/>
      <c r="PE45" s="31"/>
      <c r="PF45" s="31"/>
      <c r="PG45" s="31"/>
      <c r="PH45" s="31"/>
      <c r="PI45" s="31"/>
      <c r="PJ45" s="31"/>
      <c r="PK45" s="31"/>
      <c r="PL45" s="31"/>
      <c r="PM45" s="31"/>
      <c r="PN45" s="31"/>
      <c r="PO45" s="31"/>
      <c r="PP45" s="31"/>
      <c r="PQ45" s="31"/>
      <c r="PR45" s="31"/>
      <c r="PS45" s="31"/>
      <c r="PT45" s="31"/>
      <c r="PU45" s="31"/>
      <c r="PV45" s="31"/>
      <c r="PW45" s="31"/>
      <c r="PX45" s="31"/>
      <c r="PY45" s="31"/>
      <c r="PZ45" s="31"/>
      <c r="QA45" s="31"/>
      <c r="QB45" s="31"/>
      <c r="QC45" s="31"/>
      <c r="QD45" s="31"/>
      <c r="QE45" s="31"/>
      <c r="QF45" s="31"/>
      <c r="QG45" s="31"/>
      <c r="QH45" s="31"/>
      <c r="QI45" s="31"/>
      <c r="QJ45" s="31"/>
      <c r="QK45" s="31"/>
      <c r="QL45" s="31"/>
      <c r="QM45" s="31"/>
      <c r="QN45" s="31"/>
      <c r="QO45" s="31"/>
      <c r="QP45" s="31"/>
      <c r="QQ45" s="31"/>
      <c r="QR45" s="31"/>
      <c r="QS45" s="31"/>
      <c r="QT45" s="31"/>
      <c r="QU45" s="31"/>
      <c r="QV45" s="31"/>
      <c r="QW45" s="31"/>
      <c r="QX45" s="31"/>
      <c r="QY45" s="31"/>
      <c r="QZ45" s="31"/>
      <c r="RA45" s="31"/>
      <c r="RB45" s="31"/>
      <c r="RC45" s="31"/>
      <c r="RD45" s="31"/>
      <c r="RE45" s="31"/>
      <c r="RF45" s="31"/>
      <c r="RG45" s="31"/>
      <c r="RH45" s="31"/>
      <c r="RI45" s="31"/>
      <c r="RJ45" s="31"/>
      <c r="RK45" s="31"/>
      <c r="RL45" s="31"/>
      <c r="RM45" s="31"/>
      <c r="RN45" s="31"/>
      <c r="RO45" s="31"/>
      <c r="RP45" s="31"/>
      <c r="RQ45" s="31"/>
      <c r="RR45" s="31"/>
      <c r="RS45" s="31"/>
      <c r="RT45" s="31"/>
      <c r="RU45" s="31"/>
      <c r="RV45" s="31"/>
      <c r="RW45" s="31"/>
      <c r="RX45" s="31"/>
      <c r="RY45" s="31"/>
      <c r="RZ45" s="31"/>
      <c r="SA45" s="31"/>
      <c r="SB45" s="31"/>
      <c r="SC45" s="31"/>
      <c r="SD45" s="31"/>
      <c r="SE45" s="31"/>
      <c r="SF45" s="31"/>
      <c r="SG45" s="31"/>
      <c r="SH45" s="31"/>
      <c r="SI45" s="31"/>
      <c r="SJ45" s="31"/>
      <c r="SK45" s="31"/>
      <c r="SL45" s="31"/>
      <c r="SM45" s="31"/>
      <c r="SN45" s="31"/>
      <c r="SO45" s="31"/>
      <c r="SP45" s="31"/>
      <c r="SQ45" s="31"/>
      <c r="SR45" s="31"/>
      <c r="SS45" s="31"/>
      <c r="ST45" s="31"/>
      <c r="SU45" s="31"/>
      <c r="SV45" s="31"/>
      <c r="SW45" s="31"/>
      <c r="SX45" s="31"/>
      <c r="SY45" s="31"/>
      <c r="SZ45" s="31"/>
      <c r="TA45" s="31"/>
      <c r="TB45" s="31"/>
      <c r="TC45" s="31"/>
      <c r="TD45" s="31"/>
      <c r="TE45" s="31"/>
      <c r="TF45" s="31"/>
      <c r="TG45" s="31"/>
      <c r="TH45" s="31"/>
      <c r="TI45" s="31"/>
      <c r="TJ45" s="31"/>
      <c r="TK45" s="31"/>
      <c r="TL45" s="31"/>
      <c r="TM45" s="31"/>
      <c r="TN45" s="31"/>
      <c r="TO45" s="31"/>
      <c r="TP45" s="31"/>
      <c r="TQ45" s="31"/>
      <c r="TR45" s="31"/>
      <c r="TS45" s="31"/>
      <c r="TT45" s="31"/>
      <c r="TU45" s="31"/>
      <c r="TV45" s="31"/>
      <c r="TW45" s="31"/>
      <c r="TX45" s="31"/>
      <c r="TY45" s="31"/>
      <c r="TZ45" s="31"/>
      <c r="UA45" s="31"/>
      <c r="UB45" s="31"/>
      <c r="UC45" s="31"/>
      <c r="UD45" s="31"/>
      <c r="UE45" s="31"/>
      <c r="UF45" s="31"/>
      <c r="UG45" s="31"/>
      <c r="UH45" s="31"/>
      <c r="UI45" s="31"/>
      <c r="UJ45" s="31"/>
      <c r="UK45" s="31"/>
      <c r="UL45" s="31"/>
      <c r="UM45" s="31"/>
      <c r="UN45" s="31"/>
      <c r="UO45" s="31"/>
      <c r="UP45" s="31"/>
      <c r="UQ45" s="31"/>
      <c r="UR45" s="31"/>
      <c r="US45" s="31"/>
      <c r="UT45" s="31"/>
      <c r="UU45" s="31"/>
      <c r="UV45" s="31"/>
      <c r="UW45" s="31"/>
      <c r="UX45" s="31"/>
      <c r="UY45" s="31"/>
      <c r="UZ45" s="31"/>
      <c r="VA45" s="31"/>
      <c r="VB45" s="31"/>
      <c r="VC45" s="31"/>
      <c r="VD45" s="31"/>
      <c r="VE45" s="31"/>
      <c r="VF45" s="31"/>
      <c r="VG45" s="31"/>
      <c r="VH45" s="31"/>
      <c r="VI45" s="31"/>
      <c r="VJ45" s="31"/>
      <c r="VK45" s="31"/>
      <c r="VL45" s="31"/>
      <c r="VM45" s="31"/>
      <c r="VN45" s="31"/>
      <c r="VO45" s="31"/>
      <c r="VP45" s="31"/>
      <c r="VQ45" s="31"/>
      <c r="VR45" s="31"/>
      <c r="VS45" s="31"/>
      <c r="VT45" s="31"/>
      <c r="VU45" s="31"/>
      <c r="VV45" s="31"/>
      <c r="VW45" s="31"/>
      <c r="VX45" s="31"/>
      <c r="VY45" s="31"/>
      <c r="VZ45" s="31"/>
      <c r="WA45" s="31"/>
      <c r="WB45" s="31"/>
      <c r="WC45" s="31"/>
      <c r="WD45" s="31"/>
      <c r="WE45" s="31"/>
      <c r="WF45" s="31"/>
      <c r="WG45" s="31"/>
      <c r="WH45" s="31"/>
      <c r="WI45" s="31"/>
      <c r="WJ45" s="31"/>
      <c r="WK45" s="31"/>
      <c r="WL45" s="31"/>
      <c r="WM45" s="31"/>
      <c r="WN45" s="31"/>
      <c r="WO45" s="31"/>
      <c r="WP45" s="31"/>
      <c r="WQ45" s="31"/>
      <c r="WR45" s="31"/>
      <c r="WS45" s="31"/>
      <c r="WT45" s="31"/>
      <c r="WU45" s="31"/>
      <c r="WV45" s="31"/>
      <c r="WW45" s="31"/>
      <c r="WX45" s="31"/>
      <c r="WY45" s="31"/>
      <c r="WZ45" s="31"/>
      <c r="XA45" s="31"/>
      <c r="XB45" s="31"/>
      <c r="XC45" s="31"/>
      <c r="XD45" s="31"/>
      <c r="XE45" s="31"/>
      <c r="XF45" s="31"/>
      <c r="XG45" s="31"/>
      <c r="XH45" s="31"/>
      <c r="XI45" s="31"/>
      <c r="XJ45" s="31"/>
      <c r="XK45" s="31"/>
      <c r="XL45" s="31"/>
      <c r="XM45" s="31"/>
      <c r="XN45" s="31"/>
      <c r="XO45" s="31"/>
      <c r="XP45" s="31"/>
      <c r="XQ45" s="31"/>
      <c r="XR45" s="31"/>
      <c r="XS45" s="31"/>
      <c r="XT45" s="31"/>
      <c r="XU45" s="31"/>
      <c r="XV45" s="31"/>
      <c r="XW45" s="31"/>
      <c r="XX45" s="31"/>
      <c r="XY45" s="31"/>
      <c r="XZ45" s="31"/>
      <c r="YA45" s="31"/>
      <c r="YB45" s="31"/>
      <c r="YC45" s="31"/>
      <c r="YD45" s="31"/>
      <c r="YE45" s="31"/>
      <c r="YF45" s="31"/>
      <c r="YG45" s="31"/>
      <c r="YH45" s="31"/>
      <c r="YI45" s="31"/>
      <c r="YJ45" s="31"/>
      <c r="YK45" s="31"/>
      <c r="YL45" s="31"/>
      <c r="YM45" s="31"/>
      <c r="YN45" s="31"/>
      <c r="YO45" s="31"/>
      <c r="YP45" s="31"/>
      <c r="YQ45" s="31"/>
      <c r="YR45" s="31"/>
      <c r="YS45" s="31"/>
      <c r="YT45" s="31"/>
      <c r="YU45" s="31"/>
      <c r="YV45" s="31"/>
      <c r="YW45" s="31"/>
      <c r="YX45" s="31"/>
      <c r="YY45" s="31"/>
      <c r="YZ45" s="31"/>
      <c r="ZA45" s="31"/>
      <c r="ZB45" s="31"/>
      <c r="ZC45" s="31"/>
      <c r="ZD45" s="31"/>
      <c r="ZE45" s="31"/>
      <c r="ZF45" s="31"/>
      <c r="ZG45" s="31"/>
      <c r="ZH45" s="31"/>
      <c r="ZI45" s="31"/>
      <c r="ZJ45" s="31"/>
      <c r="ZK45" s="31"/>
      <c r="ZL45" s="31"/>
      <c r="ZM45" s="31"/>
      <c r="ZN45" s="31"/>
      <c r="ZO45" s="31"/>
      <c r="ZP45" s="31"/>
      <c r="ZQ45" s="31"/>
      <c r="ZR45" s="31"/>
      <c r="ZS45" s="31"/>
      <c r="ZT45" s="31"/>
      <c r="ZU45" s="31"/>
      <c r="ZV45" s="31"/>
      <c r="ZW45" s="31"/>
      <c r="ZX45" s="31"/>
      <c r="ZY45" s="31"/>
      <c r="ZZ45" s="31"/>
      <c r="AAA45" s="31"/>
      <c r="AAB45" s="31"/>
      <c r="AAC45" s="31"/>
      <c r="AAD45" s="31"/>
      <c r="AAE45" s="31"/>
      <c r="AAF45" s="31"/>
      <c r="AAG45" s="31"/>
      <c r="AAH45" s="31"/>
      <c r="AAI45" s="31"/>
      <c r="AAJ45" s="31"/>
      <c r="AAK45" s="31"/>
      <c r="AAL45" s="31"/>
      <c r="AAM45" s="31"/>
      <c r="AAN45" s="31"/>
      <c r="AAO45" s="31"/>
      <c r="AAP45" s="31"/>
      <c r="AAQ45" s="31"/>
      <c r="AAR45" s="31"/>
      <c r="AAS45" s="31"/>
      <c r="AAT45" s="31"/>
      <c r="AAU45" s="31"/>
      <c r="AAV45" s="31"/>
      <c r="AAW45" s="31"/>
      <c r="AAX45" s="31"/>
      <c r="AAY45" s="31"/>
      <c r="AAZ45" s="31"/>
      <c r="ABA45" s="31"/>
      <c r="ABB45" s="31"/>
      <c r="ABC45" s="31"/>
      <c r="ABD45" s="31"/>
      <c r="ABE45" s="31"/>
      <c r="ABF45" s="31"/>
      <c r="ABG45" s="31"/>
      <c r="ABH45" s="31"/>
      <c r="ABI45" s="31"/>
      <c r="ABJ45" s="31"/>
      <c r="ABK45" s="31"/>
      <c r="ABL45" s="31"/>
      <c r="ABM45" s="31"/>
      <c r="ABN45" s="31"/>
      <c r="ABO45" s="31"/>
      <c r="ABP45" s="31"/>
      <c r="ABQ45" s="31"/>
      <c r="ABR45" s="31"/>
      <c r="ABS45" s="31"/>
      <c r="ABT45" s="31"/>
      <c r="ABU45" s="31"/>
      <c r="ABV45" s="31"/>
      <c r="ABW45" s="31"/>
      <c r="ABX45" s="31"/>
      <c r="ABY45" s="31"/>
      <c r="ABZ45" s="31"/>
      <c r="ACA45" s="31"/>
      <c r="ACB45" s="31"/>
      <c r="ACC45" s="31"/>
      <c r="ACD45" s="31"/>
      <c r="ACE45" s="31"/>
      <c r="ACF45" s="31"/>
      <c r="ACG45" s="31"/>
      <c r="ACH45" s="31"/>
      <c r="ACI45" s="31"/>
      <c r="ACJ45" s="31"/>
      <c r="ACK45" s="31"/>
      <c r="ACL45" s="31"/>
      <c r="ACM45" s="31"/>
      <c r="ACN45" s="31"/>
      <c r="ACO45" s="31"/>
      <c r="ACP45" s="31"/>
      <c r="ACQ45" s="31"/>
      <c r="ACR45" s="31"/>
      <c r="ACS45" s="31"/>
      <c r="ACT45" s="31"/>
      <c r="ACU45" s="31"/>
      <c r="ACV45" s="31"/>
      <c r="ACW45" s="31"/>
      <c r="ACX45" s="31"/>
      <c r="ACY45" s="31"/>
      <c r="ACZ45" s="31"/>
      <c r="ADA45" s="31"/>
      <c r="ADB45" s="31"/>
      <c r="ADC45" s="31"/>
      <c r="ADD45" s="31"/>
      <c r="ADE45" s="31"/>
      <c r="ADF45" s="31"/>
      <c r="ADG45" s="31"/>
      <c r="ADH45" s="31"/>
      <c r="ADI45" s="31"/>
      <c r="ADJ45" s="31"/>
      <c r="ADK45" s="31"/>
      <c r="ADL45" s="31"/>
      <c r="ADM45" s="31"/>
      <c r="ADN45" s="31"/>
      <c r="ADO45" s="31"/>
      <c r="ADP45" s="31"/>
      <c r="ADQ45" s="31"/>
      <c r="ADR45" s="31"/>
      <c r="ADS45" s="31"/>
      <c r="ADT45" s="31"/>
      <c r="ADU45" s="31"/>
      <c r="ADV45" s="31"/>
      <c r="ADW45" s="31"/>
      <c r="ADX45" s="31"/>
      <c r="ADY45" s="31"/>
      <c r="ADZ45" s="31"/>
      <c r="AEA45" s="31"/>
      <c r="AEB45" s="31"/>
      <c r="AEC45" s="31"/>
      <c r="AED45" s="31"/>
      <c r="AEE45" s="31"/>
      <c r="AEF45" s="31"/>
      <c r="AEG45" s="31"/>
      <c r="AEH45" s="31"/>
      <c r="AEI45" s="31"/>
      <c r="AEJ45" s="31"/>
      <c r="AEK45" s="31"/>
      <c r="AEL45" s="31"/>
      <c r="AEM45" s="31"/>
      <c r="AEN45" s="31"/>
      <c r="AEO45" s="31"/>
      <c r="AEP45" s="31"/>
      <c r="AEQ45" s="31"/>
      <c r="AER45" s="31"/>
      <c r="AES45" s="31"/>
      <c r="AET45" s="31"/>
      <c r="AEU45" s="31"/>
      <c r="AEV45" s="31"/>
      <c r="AEW45" s="31"/>
      <c r="AEX45" s="31"/>
      <c r="AEY45" s="31"/>
      <c r="AEZ45" s="31"/>
      <c r="AFA45" s="31"/>
      <c r="AFB45" s="31"/>
      <c r="AFC45" s="31"/>
      <c r="AFD45" s="31"/>
      <c r="AFE45" s="31"/>
      <c r="AFF45" s="31"/>
      <c r="AFG45" s="31"/>
      <c r="AFH45" s="31"/>
      <c r="AFI45" s="31"/>
      <c r="AFJ45" s="31"/>
      <c r="AFK45" s="31"/>
      <c r="AFL45" s="31"/>
      <c r="AFM45" s="31"/>
      <c r="AFN45" s="31"/>
      <c r="AFO45" s="31"/>
      <c r="AFP45" s="31"/>
      <c r="AFQ45" s="31"/>
      <c r="AFR45" s="31"/>
      <c r="AFS45" s="31"/>
      <c r="AFT45" s="31"/>
      <c r="AFU45" s="31"/>
      <c r="AFV45" s="31"/>
      <c r="AFW45" s="31"/>
      <c r="AFX45" s="31"/>
      <c r="AFY45" s="31"/>
      <c r="AFZ45" s="31"/>
      <c r="AGA45" s="31"/>
      <c r="AGB45" s="31"/>
      <c r="AGC45" s="31"/>
      <c r="AGD45" s="31"/>
      <c r="AGE45" s="31"/>
      <c r="AGF45" s="31"/>
      <c r="AGG45" s="31"/>
      <c r="AGH45" s="31"/>
      <c r="AGI45" s="31"/>
      <c r="AGJ45" s="31"/>
      <c r="AGK45" s="31"/>
      <c r="AGL45" s="31"/>
      <c r="AGM45" s="31"/>
      <c r="AGN45" s="31"/>
      <c r="AGO45" s="31"/>
      <c r="AGP45" s="31"/>
      <c r="AGQ45" s="31"/>
      <c r="AGR45" s="31"/>
      <c r="AGS45" s="31"/>
      <c r="AGT45" s="31"/>
      <c r="AGU45" s="31"/>
      <c r="AGV45" s="31"/>
      <c r="AGW45" s="31"/>
      <c r="AGX45" s="31"/>
      <c r="AGY45" s="31"/>
      <c r="AGZ45" s="31"/>
      <c r="AHA45" s="31"/>
      <c r="AHB45" s="31"/>
      <c r="AHC45" s="31"/>
      <c r="AHD45" s="31"/>
      <c r="AHE45" s="31"/>
      <c r="AHF45" s="31"/>
      <c r="AHG45" s="31"/>
      <c r="AHH45" s="31"/>
      <c r="AHI45" s="31"/>
      <c r="AHJ45" s="31"/>
      <c r="AHK45" s="31"/>
      <c r="AHL45" s="31"/>
      <c r="AHM45" s="31"/>
      <c r="AHN45" s="31"/>
      <c r="AHO45" s="31"/>
      <c r="AHP45" s="31"/>
      <c r="AHQ45" s="31"/>
      <c r="AHR45" s="31"/>
      <c r="AHS45" s="31"/>
      <c r="AHT45" s="31"/>
      <c r="AHU45" s="31"/>
      <c r="AHV45" s="31"/>
      <c r="AHW45" s="31"/>
      <c r="AHX45" s="31"/>
      <c r="AHY45" s="31"/>
      <c r="AHZ45" s="31"/>
      <c r="AIA45" s="31"/>
      <c r="AIB45" s="31"/>
      <c r="AIC45" s="31"/>
      <c r="AID45" s="31"/>
      <c r="AIE45" s="31"/>
      <c r="AIF45" s="31"/>
      <c r="AIG45" s="31"/>
      <c r="AIH45" s="31"/>
      <c r="AII45" s="31"/>
      <c r="AIJ45" s="31"/>
      <c r="AIK45" s="31"/>
      <c r="AIL45" s="31"/>
      <c r="AIM45" s="31"/>
      <c r="AIN45" s="31"/>
      <c r="AIO45" s="31"/>
      <c r="AIP45" s="31"/>
      <c r="AIQ45" s="31"/>
      <c r="AIR45" s="31"/>
      <c r="AIS45" s="31"/>
      <c r="AIT45" s="31"/>
      <c r="AIU45" s="31"/>
      <c r="AIV45" s="31"/>
      <c r="AIW45" s="31"/>
      <c r="AIX45" s="31"/>
      <c r="AIY45" s="31"/>
      <c r="AIZ45" s="31"/>
      <c r="AJA45" s="31"/>
      <c r="AJB45" s="31"/>
      <c r="AJC45" s="31"/>
      <c r="AJD45" s="31"/>
      <c r="AJE45" s="31"/>
      <c r="AJF45" s="31"/>
      <c r="AJG45" s="31"/>
      <c r="AJH45" s="31"/>
      <c r="AJI45" s="31"/>
      <c r="AJJ45" s="31"/>
      <c r="AJK45" s="31"/>
      <c r="AJL45" s="31"/>
      <c r="AJM45" s="31"/>
      <c r="AJN45" s="31"/>
      <c r="AJO45" s="31"/>
      <c r="AJP45" s="31"/>
      <c r="AJQ45" s="31"/>
      <c r="AJR45" s="31"/>
      <c r="AJS45" s="31"/>
      <c r="AJT45" s="31"/>
      <c r="AJU45" s="31"/>
      <c r="AJV45" s="31"/>
      <c r="AJW45" s="31"/>
      <c r="AJX45" s="31"/>
      <c r="AJY45" s="31"/>
      <c r="AJZ45" s="31"/>
      <c r="AKA45" s="31"/>
      <c r="AKB45" s="31"/>
      <c r="AKC45" s="31"/>
      <c r="AKD45" s="31"/>
      <c r="AKE45" s="31"/>
      <c r="AKF45" s="31"/>
      <c r="AKG45" s="31"/>
      <c r="AKH45" s="31"/>
      <c r="AKI45" s="31"/>
      <c r="AKJ45" s="31"/>
      <c r="AKK45" s="31"/>
      <c r="AKL45" s="31"/>
      <c r="AKM45" s="31"/>
      <c r="AKN45" s="31"/>
      <c r="AKO45" s="31"/>
      <c r="AKP45" s="31"/>
      <c r="AKQ45" s="31"/>
      <c r="AKR45" s="31"/>
      <c r="AKS45" s="31"/>
      <c r="AKT45" s="31"/>
      <c r="AKU45" s="31"/>
      <c r="AKV45" s="31"/>
      <c r="AKW45" s="31"/>
      <c r="AKX45" s="31"/>
      <c r="AKY45" s="31"/>
      <c r="AKZ45" s="31"/>
      <c r="ALA45" s="31"/>
      <c r="ALB45" s="31"/>
      <c r="ALC45" s="31"/>
      <c r="ALD45" s="31"/>
      <c r="ALE45" s="31"/>
      <c r="ALF45" s="31"/>
      <c r="ALG45" s="31"/>
      <c r="ALH45" s="31"/>
      <c r="ALI45" s="31"/>
      <c r="ALJ45" s="31"/>
      <c r="ALK45" s="31"/>
      <c r="ALL45" s="31"/>
      <c r="ALM45" s="31"/>
      <c r="ALN45" s="31"/>
    </row>
    <row r="46" spans="1:1003" ht="42" customHeight="1">
      <c r="A46" s="12" t="s">
        <v>87</v>
      </c>
      <c r="B46" s="13" t="s">
        <v>88</v>
      </c>
      <c r="C46" s="56" t="s">
        <v>82</v>
      </c>
      <c r="D46" s="56"/>
      <c r="E46" s="22"/>
      <c r="F46" s="19"/>
      <c r="G46" s="14">
        <v>0</v>
      </c>
      <c r="H46" s="15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  <c r="IL46" s="31"/>
      <c r="IM46" s="31"/>
      <c r="IN46" s="31"/>
      <c r="IO46" s="31"/>
      <c r="IP46" s="31"/>
      <c r="IQ46" s="31"/>
      <c r="IR46" s="31"/>
      <c r="IS46" s="31"/>
      <c r="IT46" s="31"/>
      <c r="IU46" s="31"/>
      <c r="IV46" s="31"/>
      <c r="IW46" s="31"/>
      <c r="IX46" s="31"/>
      <c r="IY46" s="31"/>
      <c r="IZ46" s="31"/>
      <c r="JA46" s="31"/>
      <c r="JB46" s="31"/>
      <c r="JC46" s="31"/>
      <c r="JD46" s="31"/>
      <c r="JE46" s="31"/>
      <c r="JF46" s="31"/>
      <c r="JG46" s="31"/>
      <c r="JH46" s="31"/>
      <c r="JI46" s="31"/>
      <c r="JJ46" s="31"/>
      <c r="JK46" s="31"/>
      <c r="JL46" s="31"/>
      <c r="JM46" s="31"/>
      <c r="JN46" s="31"/>
      <c r="JO46" s="31"/>
      <c r="JP46" s="31"/>
      <c r="JQ46" s="31"/>
      <c r="JR46" s="31"/>
      <c r="JS46" s="31"/>
      <c r="JT46" s="31"/>
      <c r="JU46" s="31"/>
      <c r="JV46" s="31"/>
      <c r="JW46" s="31"/>
      <c r="JX46" s="31"/>
      <c r="JY46" s="31"/>
      <c r="JZ46" s="31"/>
      <c r="KA46" s="31"/>
      <c r="KB46" s="31"/>
      <c r="KC46" s="31"/>
      <c r="KD46" s="31"/>
      <c r="KE46" s="31"/>
      <c r="KF46" s="31"/>
      <c r="KG46" s="31"/>
      <c r="KH46" s="31"/>
      <c r="KI46" s="31"/>
      <c r="KJ46" s="31"/>
      <c r="KK46" s="31"/>
      <c r="KL46" s="31"/>
      <c r="KM46" s="31"/>
      <c r="KN46" s="31"/>
      <c r="KO46" s="31"/>
      <c r="KP46" s="31"/>
      <c r="KQ46" s="31"/>
      <c r="KR46" s="31"/>
      <c r="KS46" s="31"/>
      <c r="KT46" s="31"/>
      <c r="KU46" s="31"/>
      <c r="KV46" s="31"/>
      <c r="KW46" s="31"/>
      <c r="KX46" s="31"/>
      <c r="KY46" s="31"/>
      <c r="KZ46" s="31"/>
      <c r="LA46" s="31"/>
      <c r="LB46" s="31"/>
      <c r="LC46" s="31"/>
      <c r="LD46" s="31"/>
      <c r="LE46" s="31"/>
      <c r="LF46" s="31"/>
      <c r="LG46" s="31"/>
      <c r="LH46" s="31"/>
      <c r="LI46" s="31"/>
      <c r="LJ46" s="31"/>
      <c r="LK46" s="31"/>
      <c r="LL46" s="31"/>
      <c r="LM46" s="31"/>
      <c r="LN46" s="31"/>
      <c r="LO46" s="31"/>
      <c r="LP46" s="31"/>
      <c r="LQ46" s="31"/>
      <c r="LR46" s="31"/>
      <c r="LS46" s="31"/>
      <c r="LT46" s="31"/>
      <c r="LU46" s="31"/>
      <c r="LV46" s="31"/>
      <c r="LW46" s="31"/>
      <c r="LX46" s="31"/>
      <c r="LY46" s="31"/>
      <c r="LZ46" s="31"/>
      <c r="MA46" s="31"/>
      <c r="MB46" s="31"/>
      <c r="MC46" s="31"/>
      <c r="MD46" s="31"/>
      <c r="ME46" s="31"/>
      <c r="MF46" s="31"/>
      <c r="MG46" s="31"/>
      <c r="MH46" s="31"/>
      <c r="MI46" s="31"/>
      <c r="MJ46" s="31"/>
      <c r="MK46" s="31"/>
      <c r="ML46" s="31"/>
      <c r="MM46" s="31"/>
      <c r="MN46" s="31"/>
      <c r="MO46" s="31"/>
      <c r="MP46" s="31"/>
      <c r="MQ46" s="31"/>
      <c r="MR46" s="31"/>
      <c r="MS46" s="31"/>
      <c r="MT46" s="31"/>
      <c r="MU46" s="31"/>
      <c r="MV46" s="31"/>
      <c r="MW46" s="31"/>
      <c r="MX46" s="31"/>
      <c r="MY46" s="31"/>
      <c r="MZ46" s="31"/>
      <c r="NA46" s="31"/>
      <c r="NB46" s="31"/>
      <c r="NC46" s="31"/>
      <c r="ND46" s="31"/>
      <c r="NE46" s="31"/>
      <c r="NF46" s="31"/>
      <c r="NG46" s="31"/>
      <c r="NH46" s="31"/>
      <c r="NI46" s="31"/>
      <c r="NJ46" s="31"/>
      <c r="NK46" s="31"/>
      <c r="NL46" s="31"/>
      <c r="NM46" s="31"/>
      <c r="NN46" s="31"/>
      <c r="NO46" s="31"/>
      <c r="NP46" s="31"/>
      <c r="NQ46" s="31"/>
      <c r="NR46" s="31"/>
      <c r="NS46" s="31"/>
      <c r="NT46" s="31"/>
      <c r="NU46" s="31"/>
      <c r="NV46" s="31"/>
      <c r="NW46" s="31"/>
      <c r="NX46" s="31"/>
      <c r="NY46" s="31"/>
      <c r="NZ46" s="31"/>
      <c r="OA46" s="31"/>
      <c r="OB46" s="31"/>
      <c r="OC46" s="31"/>
      <c r="OD46" s="31"/>
      <c r="OE46" s="31"/>
      <c r="OF46" s="31"/>
      <c r="OG46" s="31"/>
      <c r="OH46" s="31"/>
      <c r="OI46" s="31"/>
      <c r="OJ46" s="31"/>
      <c r="OK46" s="31"/>
      <c r="OL46" s="31"/>
      <c r="OM46" s="31"/>
      <c r="ON46" s="31"/>
      <c r="OO46" s="31"/>
      <c r="OP46" s="31"/>
      <c r="OQ46" s="31"/>
      <c r="OR46" s="31"/>
      <c r="OS46" s="31"/>
      <c r="OT46" s="31"/>
      <c r="OU46" s="31"/>
      <c r="OV46" s="31"/>
      <c r="OW46" s="31"/>
      <c r="OX46" s="31"/>
      <c r="OY46" s="31"/>
      <c r="OZ46" s="31"/>
      <c r="PA46" s="31"/>
      <c r="PB46" s="31"/>
      <c r="PC46" s="31"/>
      <c r="PD46" s="31"/>
      <c r="PE46" s="31"/>
      <c r="PF46" s="31"/>
      <c r="PG46" s="31"/>
      <c r="PH46" s="31"/>
      <c r="PI46" s="31"/>
      <c r="PJ46" s="31"/>
      <c r="PK46" s="31"/>
      <c r="PL46" s="31"/>
      <c r="PM46" s="31"/>
      <c r="PN46" s="31"/>
      <c r="PO46" s="31"/>
      <c r="PP46" s="31"/>
      <c r="PQ46" s="31"/>
      <c r="PR46" s="31"/>
      <c r="PS46" s="31"/>
      <c r="PT46" s="31"/>
      <c r="PU46" s="31"/>
      <c r="PV46" s="31"/>
      <c r="PW46" s="31"/>
      <c r="PX46" s="31"/>
      <c r="PY46" s="31"/>
      <c r="PZ46" s="31"/>
      <c r="QA46" s="31"/>
      <c r="QB46" s="31"/>
      <c r="QC46" s="31"/>
      <c r="QD46" s="31"/>
      <c r="QE46" s="31"/>
      <c r="QF46" s="31"/>
      <c r="QG46" s="31"/>
      <c r="QH46" s="31"/>
      <c r="QI46" s="31"/>
      <c r="QJ46" s="31"/>
      <c r="QK46" s="31"/>
      <c r="QL46" s="31"/>
      <c r="QM46" s="31"/>
      <c r="QN46" s="31"/>
      <c r="QO46" s="31"/>
      <c r="QP46" s="31"/>
      <c r="QQ46" s="31"/>
      <c r="QR46" s="31"/>
      <c r="QS46" s="31"/>
      <c r="QT46" s="31"/>
      <c r="QU46" s="31"/>
      <c r="QV46" s="31"/>
      <c r="QW46" s="31"/>
      <c r="QX46" s="31"/>
      <c r="QY46" s="31"/>
      <c r="QZ46" s="31"/>
      <c r="RA46" s="31"/>
      <c r="RB46" s="31"/>
      <c r="RC46" s="31"/>
      <c r="RD46" s="31"/>
      <c r="RE46" s="31"/>
      <c r="RF46" s="31"/>
      <c r="RG46" s="31"/>
      <c r="RH46" s="31"/>
      <c r="RI46" s="31"/>
      <c r="RJ46" s="31"/>
      <c r="RK46" s="31"/>
      <c r="RL46" s="31"/>
      <c r="RM46" s="31"/>
      <c r="RN46" s="31"/>
      <c r="RO46" s="31"/>
      <c r="RP46" s="31"/>
      <c r="RQ46" s="31"/>
      <c r="RR46" s="31"/>
      <c r="RS46" s="31"/>
      <c r="RT46" s="31"/>
      <c r="RU46" s="31"/>
      <c r="RV46" s="31"/>
      <c r="RW46" s="31"/>
      <c r="RX46" s="31"/>
      <c r="RY46" s="31"/>
      <c r="RZ46" s="31"/>
      <c r="SA46" s="31"/>
      <c r="SB46" s="31"/>
      <c r="SC46" s="31"/>
      <c r="SD46" s="31"/>
      <c r="SE46" s="31"/>
      <c r="SF46" s="31"/>
      <c r="SG46" s="31"/>
      <c r="SH46" s="31"/>
      <c r="SI46" s="31"/>
      <c r="SJ46" s="31"/>
      <c r="SK46" s="31"/>
      <c r="SL46" s="31"/>
      <c r="SM46" s="31"/>
      <c r="SN46" s="31"/>
      <c r="SO46" s="31"/>
      <c r="SP46" s="31"/>
      <c r="SQ46" s="31"/>
      <c r="SR46" s="31"/>
      <c r="SS46" s="31"/>
      <c r="ST46" s="31"/>
      <c r="SU46" s="31"/>
      <c r="SV46" s="31"/>
      <c r="SW46" s="31"/>
      <c r="SX46" s="31"/>
      <c r="SY46" s="31"/>
      <c r="SZ46" s="31"/>
      <c r="TA46" s="31"/>
      <c r="TB46" s="31"/>
      <c r="TC46" s="31"/>
      <c r="TD46" s="31"/>
      <c r="TE46" s="31"/>
      <c r="TF46" s="31"/>
      <c r="TG46" s="31"/>
      <c r="TH46" s="31"/>
      <c r="TI46" s="31"/>
      <c r="TJ46" s="31"/>
      <c r="TK46" s="31"/>
      <c r="TL46" s="31"/>
      <c r="TM46" s="31"/>
      <c r="TN46" s="31"/>
      <c r="TO46" s="31"/>
      <c r="TP46" s="31"/>
      <c r="TQ46" s="31"/>
      <c r="TR46" s="31"/>
      <c r="TS46" s="31"/>
      <c r="TT46" s="31"/>
      <c r="TU46" s="31"/>
      <c r="TV46" s="31"/>
      <c r="TW46" s="31"/>
      <c r="TX46" s="31"/>
      <c r="TY46" s="31"/>
      <c r="TZ46" s="31"/>
      <c r="UA46" s="31"/>
      <c r="UB46" s="31"/>
      <c r="UC46" s="31"/>
      <c r="UD46" s="31"/>
      <c r="UE46" s="31"/>
      <c r="UF46" s="31"/>
      <c r="UG46" s="31"/>
      <c r="UH46" s="31"/>
      <c r="UI46" s="31"/>
      <c r="UJ46" s="31"/>
      <c r="UK46" s="31"/>
      <c r="UL46" s="31"/>
      <c r="UM46" s="31"/>
      <c r="UN46" s="31"/>
      <c r="UO46" s="31"/>
      <c r="UP46" s="31"/>
      <c r="UQ46" s="31"/>
      <c r="UR46" s="31"/>
      <c r="US46" s="31"/>
      <c r="UT46" s="31"/>
      <c r="UU46" s="31"/>
      <c r="UV46" s="31"/>
      <c r="UW46" s="31"/>
      <c r="UX46" s="31"/>
      <c r="UY46" s="31"/>
      <c r="UZ46" s="31"/>
      <c r="VA46" s="31"/>
      <c r="VB46" s="31"/>
      <c r="VC46" s="31"/>
      <c r="VD46" s="31"/>
      <c r="VE46" s="31"/>
      <c r="VF46" s="31"/>
      <c r="VG46" s="31"/>
      <c r="VH46" s="31"/>
      <c r="VI46" s="31"/>
      <c r="VJ46" s="31"/>
      <c r="VK46" s="31"/>
      <c r="VL46" s="31"/>
      <c r="VM46" s="31"/>
      <c r="VN46" s="31"/>
      <c r="VO46" s="31"/>
      <c r="VP46" s="31"/>
      <c r="VQ46" s="31"/>
      <c r="VR46" s="31"/>
      <c r="VS46" s="31"/>
      <c r="VT46" s="31"/>
      <c r="VU46" s="31"/>
      <c r="VV46" s="31"/>
      <c r="VW46" s="31"/>
      <c r="VX46" s="31"/>
      <c r="VY46" s="31"/>
      <c r="VZ46" s="31"/>
      <c r="WA46" s="31"/>
      <c r="WB46" s="31"/>
      <c r="WC46" s="31"/>
      <c r="WD46" s="31"/>
      <c r="WE46" s="31"/>
      <c r="WF46" s="31"/>
      <c r="WG46" s="31"/>
      <c r="WH46" s="31"/>
      <c r="WI46" s="31"/>
      <c r="WJ46" s="31"/>
      <c r="WK46" s="31"/>
      <c r="WL46" s="31"/>
      <c r="WM46" s="31"/>
      <c r="WN46" s="31"/>
      <c r="WO46" s="31"/>
      <c r="WP46" s="31"/>
      <c r="WQ46" s="31"/>
      <c r="WR46" s="31"/>
      <c r="WS46" s="31"/>
      <c r="WT46" s="31"/>
      <c r="WU46" s="31"/>
      <c r="WV46" s="31"/>
      <c r="WW46" s="31"/>
      <c r="WX46" s="31"/>
      <c r="WY46" s="31"/>
      <c r="WZ46" s="31"/>
      <c r="XA46" s="31"/>
      <c r="XB46" s="31"/>
      <c r="XC46" s="31"/>
      <c r="XD46" s="31"/>
      <c r="XE46" s="31"/>
      <c r="XF46" s="31"/>
      <c r="XG46" s="31"/>
      <c r="XH46" s="31"/>
      <c r="XI46" s="31"/>
      <c r="XJ46" s="31"/>
      <c r="XK46" s="31"/>
      <c r="XL46" s="31"/>
      <c r="XM46" s="31"/>
      <c r="XN46" s="31"/>
      <c r="XO46" s="31"/>
      <c r="XP46" s="31"/>
      <c r="XQ46" s="31"/>
      <c r="XR46" s="31"/>
      <c r="XS46" s="31"/>
      <c r="XT46" s="31"/>
      <c r="XU46" s="31"/>
      <c r="XV46" s="31"/>
      <c r="XW46" s="31"/>
      <c r="XX46" s="31"/>
      <c r="XY46" s="31"/>
      <c r="XZ46" s="31"/>
      <c r="YA46" s="31"/>
      <c r="YB46" s="31"/>
      <c r="YC46" s="31"/>
      <c r="YD46" s="31"/>
      <c r="YE46" s="31"/>
      <c r="YF46" s="31"/>
      <c r="YG46" s="31"/>
      <c r="YH46" s="31"/>
      <c r="YI46" s="31"/>
      <c r="YJ46" s="31"/>
      <c r="YK46" s="31"/>
      <c r="YL46" s="31"/>
      <c r="YM46" s="31"/>
      <c r="YN46" s="31"/>
      <c r="YO46" s="31"/>
      <c r="YP46" s="31"/>
      <c r="YQ46" s="31"/>
      <c r="YR46" s="31"/>
      <c r="YS46" s="31"/>
      <c r="YT46" s="31"/>
      <c r="YU46" s="31"/>
      <c r="YV46" s="31"/>
      <c r="YW46" s="31"/>
      <c r="YX46" s="31"/>
      <c r="YY46" s="31"/>
      <c r="YZ46" s="31"/>
      <c r="ZA46" s="31"/>
      <c r="ZB46" s="31"/>
      <c r="ZC46" s="31"/>
      <c r="ZD46" s="31"/>
      <c r="ZE46" s="31"/>
      <c r="ZF46" s="31"/>
      <c r="ZG46" s="31"/>
      <c r="ZH46" s="31"/>
      <c r="ZI46" s="31"/>
      <c r="ZJ46" s="31"/>
      <c r="ZK46" s="31"/>
      <c r="ZL46" s="31"/>
      <c r="ZM46" s="31"/>
      <c r="ZN46" s="31"/>
      <c r="ZO46" s="31"/>
      <c r="ZP46" s="31"/>
      <c r="ZQ46" s="31"/>
      <c r="ZR46" s="31"/>
      <c r="ZS46" s="31"/>
      <c r="ZT46" s="31"/>
      <c r="ZU46" s="31"/>
      <c r="ZV46" s="31"/>
      <c r="ZW46" s="31"/>
      <c r="ZX46" s="31"/>
      <c r="ZY46" s="31"/>
      <c r="ZZ46" s="31"/>
      <c r="AAA46" s="31"/>
      <c r="AAB46" s="31"/>
      <c r="AAC46" s="31"/>
      <c r="AAD46" s="31"/>
      <c r="AAE46" s="31"/>
      <c r="AAF46" s="31"/>
      <c r="AAG46" s="31"/>
      <c r="AAH46" s="31"/>
      <c r="AAI46" s="31"/>
      <c r="AAJ46" s="31"/>
      <c r="AAK46" s="31"/>
      <c r="AAL46" s="31"/>
      <c r="AAM46" s="31"/>
      <c r="AAN46" s="31"/>
      <c r="AAO46" s="31"/>
      <c r="AAP46" s="31"/>
      <c r="AAQ46" s="31"/>
      <c r="AAR46" s="31"/>
      <c r="AAS46" s="31"/>
      <c r="AAT46" s="31"/>
      <c r="AAU46" s="31"/>
      <c r="AAV46" s="31"/>
      <c r="AAW46" s="31"/>
      <c r="AAX46" s="31"/>
      <c r="AAY46" s="31"/>
      <c r="AAZ46" s="31"/>
      <c r="ABA46" s="31"/>
      <c r="ABB46" s="31"/>
      <c r="ABC46" s="31"/>
      <c r="ABD46" s="31"/>
      <c r="ABE46" s="31"/>
      <c r="ABF46" s="31"/>
      <c r="ABG46" s="31"/>
      <c r="ABH46" s="31"/>
      <c r="ABI46" s="31"/>
      <c r="ABJ46" s="31"/>
      <c r="ABK46" s="31"/>
      <c r="ABL46" s="31"/>
      <c r="ABM46" s="31"/>
      <c r="ABN46" s="31"/>
      <c r="ABO46" s="31"/>
      <c r="ABP46" s="31"/>
      <c r="ABQ46" s="31"/>
      <c r="ABR46" s="31"/>
      <c r="ABS46" s="31"/>
      <c r="ABT46" s="31"/>
      <c r="ABU46" s="31"/>
      <c r="ABV46" s="31"/>
      <c r="ABW46" s="31"/>
      <c r="ABX46" s="31"/>
      <c r="ABY46" s="31"/>
      <c r="ABZ46" s="31"/>
      <c r="ACA46" s="31"/>
      <c r="ACB46" s="31"/>
      <c r="ACC46" s="31"/>
      <c r="ACD46" s="31"/>
      <c r="ACE46" s="31"/>
      <c r="ACF46" s="31"/>
      <c r="ACG46" s="31"/>
      <c r="ACH46" s="31"/>
      <c r="ACI46" s="31"/>
      <c r="ACJ46" s="31"/>
      <c r="ACK46" s="31"/>
      <c r="ACL46" s="31"/>
      <c r="ACM46" s="31"/>
      <c r="ACN46" s="31"/>
      <c r="ACO46" s="31"/>
      <c r="ACP46" s="31"/>
      <c r="ACQ46" s="31"/>
      <c r="ACR46" s="31"/>
      <c r="ACS46" s="31"/>
      <c r="ACT46" s="31"/>
      <c r="ACU46" s="31"/>
      <c r="ACV46" s="31"/>
      <c r="ACW46" s="31"/>
      <c r="ACX46" s="31"/>
      <c r="ACY46" s="31"/>
      <c r="ACZ46" s="31"/>
      <c r="ADA46" s="31"/>
      <c r="ADB46" s="31"/>
      <c r="ADC46" s="31"/>
      <c r="ADD46" s="31"/>
      <c r="ADE46" s="31"/>
      <c r="ADF46" s="31"/>
      <c r="ADG46" s="31"/>
      <c r="ADH46" s="31"/>
      <c r="ADI46" s="31"/>
      <c r="ADJ46" s="31"/>
      <c r="ADK46" s="31"/>
      <c r="ADL46" s="31"/>
      <c r="ADM46" s="31"/>
      <c r="ADN46" s="31"/>
      <c r="ADO46" s="31"/>
      <c r="ADP46" s="31"/>
      <c r="ADQ46" s="31"/>
      <c r="ADR46" s="31"/>
      <c r="ADS46" s="31"/>
      <c r="ADT46" s="31"/>
      <c r="ADU46" s="31"/>
      <c r="ADV46" s="31"/>
      <c r="ADW46" s="31"/>
      <c r="ADX46" s="31"/>
      <c r="ADY46" s="31"/>
      <c r="ADZ46" s="31"/>
      <c r="AEA46" s="31"/>
      <c r="AEB46" s="31"/>
      <c r="AEC46" s="31"/>
      <c r="AED46" s="31"/>
      <c r="AEE46" s="31"/>
      <c r="AEF46" s="31"/>
      <c r="AEG46" s="31"/>
      <c r="AEH46" s="31"/>
      <c r="AEI46" s="31"/>
      <c r="AEJ46" s="31"/>
      <c r="AEK46" s="31"/>
      <c r="AEL46" s="31"/>
      <c r="AEM46" s="31"/>
      <c r="AEN46" s="31"/>
      <c r="AEO46" s="31"/>
      <c r="AEP46" s="31"/>
      <c r="AEQ46" s="31"/>
      <c r="AER46" s="31"/>
      <c r="AES46" s="31"/>
      <c r="AET46" s="31"/>
      <c r="AEU46" s="31"/>
      <c r="AEV46" s="31"/>
      <c r="AEW46" s="31"/>
      <c r="AEX46" s="31"/>
      <c r="AEY46" s="31"/>
      <c r="AEZ46" s="31"/>
      <c r="AFA46" s="31"/>
      <c r="AFB46" s="31"/>
      <c r="AFC46" s="31"/>
      <c r="AFD46" s="31"/>
      <c r="AFE46" s="31"/>
      <c r="AFF46" s="31"/>
      <c r="AFG46" s="31"/>
      <c r="AFH46" s="31"/>
      <c r="AFI46" s="31"/>
      <c r="AFJ46" s="31"/>
      <c r="AFK46" s="31"/>
      <c r="AFL46" s="31"/>
      <c r="AFM46" s="31"/>
      <c r="AFN46" s="31"/>
      <c r="AFO46" s="31"/>
      <c r="AFP46" s="31"/>
      <c r="AFQ46" s="31"/>
      <c r="AFR46" s="31"/>
      <c r="AFS46" s="31"/>
      <c r="AFT46" s="31"/>
      <c r="AFU46" s="31"/>
      <c r="AFV46" s="31"/>
      <c r="AFW46" s="31"/>
      <c r="AFX46" s="31"/>
      <c r="AFY46" s="31"/>
      <c r="AFZ46" s="31"/>
      <c r="AGA46" s="31"/>
      <c r="AGB46" s="31"/>
      <c r="AGC46" s="31"/>
      <c r="AGD46" s="31"/>
      <c r="AGE46" s="31"/>
      <c r="AGF46" s="31"/>
      <c r="AGG46" s="31"/>
      <c r="AGH46" s="31"/>
      <c r="AGI46" s="31"/>
      <c r="AGJ46" s="31"/>
      <c r="AGK46" s="31"/>
      <c r="AGL46" s="31"/>
      <c r="AGM46" s="31"/>
      <c r="AGN46" s="31"/>
      <c r="AGO46" s="31"/>
      <c r="AGP46" s="31"/>
      <c r="AGQ46" s="31"/>
      <c r="AGR46" s="31"/>
      <c r="AGS46" s="31"/>
      <c r="AGT46" s="31"/>
      <c r="AGU46" s="31"/>
      <c r="AGV46" s="31"/>
      <c r="AGW46" s="31"/>
      <c r="AGX46" s="31"/>
      <c r="AGY46" s="31"/>
      <c r="AGZ46" s="31"/>
      <c r="AHA46" s="31"/>
      <c r="AHB46" s="31"/>
      <c r="AHC46" s="31"/>
      <c r="AHD46" s="31"/>
      <c r="AHE46" s="31"/>
      <c r="AHF46" s="31"/>
      <c r="AHG46" s="31"/>
      <c r="AHH46" s="31"/>
      <c r="AHI46" s="31"/>
      <c r="AHJ46" s="31"/>
      <c r="AHK46" s="31"/>
      <c r="AHL46" s="31"/>
      <c r="AHM46" s="31"/>
      <c r="AHN46" s="31"/>
      <c r="AHO46" s="31"/>
      <c r="AHP46" s="31"/>
      <c r="AHQ46" s="31"/>
      <c r="AHR46" s="31"/>
      <c r="AHS46" s="31"/>
      <c r="AHT46" s="31"/>
      <c r="AHU46" s="31"/>
      <c r="AHV46" s="31"/>
      <c r="AHW46" s="31"/>
      <c r="AHX46" s="31"/>
      <c r="AHY46" s="31"/>
      <c r="AHZ46" s="31"/>
      <c r="AIA46" s="31"/>
      <c r="AIB46" s="31"/>
      <c r="AIC46" s="31"/>
      <c r="AID46" s="31"/>
      <c r="AIE46" s="31"/>
      <c r="AIF46" s="31"/>
      <c r="AIG46" s="31"/>
      <c r="AIH46" s="31"/>
      <c r="AII46" s="31"/>
      <c r="AIJ46" s="31"/>
      <c r="AIK46" s="31"/>
      <c r="AIL46" s="31"/>
      <c r="AIM46" s="31"/>
      <c r="AIN46" s="31"/>
      <c r="AIO46" s="31"/>
      <c r="AIP46" s="31"/>
      <c r="AIQ46" s="31"/>
      <c r="AIR46" s="31"/>
      <c r="AIS46" s="31"/>
      <c r="AIT46" s="31"/>
      <c r="AIU46" s="31"/>
      <c r="AIV46" s="31"/>
      <c r="AIW46" s="31"/>
      <c r="AIX46" s="31"/>
      <c r="AIY46" s="31"/>
      <c r="AIZ46" s="31"/>
      <c r="AJA46" s="31"/>
      <c r="AJB46" s="31"/>
      <c r="AJC46" s="31"/>
      <c r="AJD46" s="31"/>
      <c r="AJE46" s="31"/>
      <c r="AJF46" s="31"/>
      <c r="AJG46" s="31"/>
      <c r="AJH46" s="31"/>
      <c r="AJI46" s="31"/>
      <c r="AJJ46" s="31"/>
      <c r="AJK46" s="31"/>
      <c r="AJL46" s="31"/>
      <c r="AJM46" s="31"/>
      <c r="AJN46" s="31"/>
      <c r="AJO46" s="31"/>
      <c r="AJP46" s="31"/>
      <c r="AJQ46" s="31"/>
      <c r="AJR46" s="31"/>
      <c r="AJS46" s="31"/>
      <c r="AJT46" s="31"/>
      <c r="AJU46" s="31"/>
      <c r="AJV46" s="31"/>
      <c r="AJW46" s="31"/>
      <c r="AJX46" s="31"/>
      <c r="AJY46" s="31"/>
      <c r="AJZ46" s="31"/>
      <c r="AKA46" s="31"/>
      <c r="AKB46" s="31"/>
      <c r="AKC46" s="31"/>
      <c r="AKD46" s="31"/>
      <c r="AKE46" s="31"/>
      <c r="AKF46" s="31"/>
      <c r="AKG46" s="31"/>
      <c r="AKH46" s="31"/>
      <c r="AKI46" s="31"/>
      <c r="AKJ46" s="31"/>
      <c r="AKK46" s="31"/>
      <c r="AKL46" s="31"/>
      <c r="AKM46" s="31"/>
      <c r="AKN46" s="31"/>
      <c r="AKO46" s="31"/>
      <c r="AKP46" s="31"/>
      <c r="AKQ46" s="31"/>
      <c r="AKR46" s="31"/>
      <c r="AKS46" s="31"/>
      <c r="AKT46" s="31"/>
      <c r="AKU46" s="31"/>
      <c r="AKV46" s="31"/>
      <c r="AKW46" s="31"/>
      <c r="AKX46" s="31"/>
      <c r="AKY46" s="31"/>
      <c r="AKZ46" s="31"/>
      <c r="ALA46" s="31"/>
      <c r="ALB46" s="31"/>
      <c r="ALC46" s="31"/>
      <c r="ALD46" s="31"/>
      <c r="ALE46" s="31"/>
      <c r="ALF46" s="31"/>
      <c r="ALG46" s="31"/>
      <c r="ALH46" s="31"/>
      <c r="ALI46" s="31"/>
      <c r="ALJ46" s="31"/>
      <c r="ALK46" s="31"/>
      <c r="ALL46" s="31"/>
      <c r="ALM46" s="31"/>
      <c r="ALN46" s="31"/>
    </row>
    <row r="47" spans="1:1003" ht="27" customHeight="1">
      <c r="A47" s="32"/>
      <c r="B47" s="5"/>
      <c r="C47" s="5"/>
      <c r="D47" s="5"/>
      <c r="E47" s="60" t="s">
        <v>89</v>
      </c>
      <c r="F47" s="60"/>
      <c r="G47" s="44">
        <f>G10+G15+G26+G31+G32+G33+G39+G40+G41+G46</f>
        <v>127516</v>
      </c>
      <c r="H47" s="15"/>
    </row>
    <row r="48" spans="1:1003" ht="24.6" customHeight="1">
      <c r="A48" s="32"/>
      <c r="B48" s="5"/>
      <c r="C48" s="5"/>
      <c r="D48" s="5"/>
      <c r="E48" s="60" t="s">
        <v>96</v>
      </c>
      <c r="F48" s="60"/>
      <c r="G48" s="44">
        <v>99277</v>
      </c>
      <c r="H48" s="33"/>
    </row>
    <row r="49" spans="1:8" ht="24.6" customHeight="1">
      <c r="A49" s="32"/>
      <c r="B49" s="5"/>
      <c r="C49" s="5"/>
      <c r="D49" s="5"/>
      <c r="E49" s="60" t="s">
        <v>97</v>
      </c>
      <c r="F49" s="60"/>
      <c r="G49" s="44">
        <v>111915</v>
      </c>
      <c r="H49" s="33"/>
    </row>
    <row r="50" spans="1:8" ht="24.6" customHeight="1">
      <c r="A50" s="32"/>
      <c r="B50" s="5"/>
      <c r="C50" s="5"/>
      <c r="D50" s="5"/>
      <c r="E50" s="60" t="s">
        <v>103</v>
      </c>
      <c r="F50" s="60"/>
      <c r="G50" s="44">
        <v>10644</v>
      </c>
      <c r="H50" s="15"/>
    </row>
    <row r="51" spans="1:8" ht="24.6" customHeight="1">
      <c r="A51" s="32"/>
      <c r="B51" s="43"/>
      <c r="C51" s="43"/>
      <c r="D51" s="43"/>
      <c r="E51" s="61" t="s">
        <v>102</v>
      </c>
      <c r="F51" s="62"/>
      <c r="G51" s="44">
        <f>G49-G47+G50</f>
        <v>-4957</v>
      </c>
      <c r="H51" s="15"/>
    </row>
    <row r="52" spans="1:8" ht="51.75" customHeight="1">
      <c r="A52" s="34"/>
      <c r="B52" s="34"/>
      <c r="C52" s="34"/>
      <c r="D52" s="34"/>
      <c r="E52" s="59" t="s">
        <v>95</v>
      </c>
      <c r="F52" s="59"/>
      <c r="G52" s="45">
        <v>37811</v>
      </c>
      <c r="H52" s="35"/>
    </row>
  </sheetData>
  <mergeCells count="59">
    <mergeCell ref="E52:F52"/>
    <mergeCell ref="E47:F47"/>
    <mergeCell ref="E48:F48"/>
    <mergeCell ref="E49:F49"/>
    <mergeCell ref="E50:F50"/>
    <mergeCell ref="E51:F51"/>
    <mergeCell ref="C46:D46"/>
    <mergeCell ref="C33:D33"/>
    <mergeCell ref="C34:D34"/>
    <mergeCell ref="C35:D35"/>
    <mergeCell ref="C36:D36"/>
    <mergeCell ref="C37:D37"/>
    <mergeCell ref="C39:D39"/>
    <mergeCell ref="C40:D40"/>
    <mergeCell ref="C41:D41"/>
    <mergeCell ref="C42:D42"/>
    <mergeCell ref="C43:D43"/>
    <mergeCell ref="C44:D44"/>
    <mergeCell ref="C45:D45"/>
    <mergeCell ref="C38:D38"/>
    <mergeCell ref="C32:D32"/>
    <mergeCell ref="C20:D20"/>
    <mergeCell ref="C21:D21"/>
    <mergeCell ref="C22:D22"/>
    <mergeCell ref="C24:D24"/>
    <mergeCell ref="C25:D25"/>
    <mergeCell ref="C26:D26"/>
    <mergeCell ref="C27:D27"/>
    <mergeCell ref="C28:D28"/>
    <mergeCell ref="C29:D29"/>
    <mergeCell ref="C30:D30"/>
    <mergeCell ref="C31:D31"/>
    <mergeCell ref="C23:D23"/>
    <mergeCell ref="C19:D19"/>
    <mergeCell ref="E8:E9"/>
    <mergeCell ref="F8:F9"/>
    <mergeCell ref="B10:F10"/>
    <mergeCell ref="C11:D11"/>
    <mergeCell ref="C12:D12"/>
    <mergeCell ref="C13:D13"/>
    <mergeCell ref="C14:D14"/>
    <mergeCell ref="B15:F15"/>
    <mergeCell ref="C16:D16"/>
    <mergeCell ref="C17:D17"/>
    <mergeCell ref="C18:D18"/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6596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Татьяна</cp:lastModifiedBy>
  <cp:revision>866</cp:revision>
  <cp:lastPrinted>2022-03-05T05:42:05Z</cp:lastPrinted>
  <dcterms:created xsi:type="dcterms:W3CDTF">2016-02-12T10:30:15Z</dcterms:created>
  <dcterms:modified xsi:type="dcterms:W3CDTF">2026-02-08T10:18:12Z</dcterms:modified>
</cp:coreProperties>
</file>