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25" i="1" l="1"/>
  <c r="G42" i="1"/>
  <c r="G13" i="1" l="1"/>
  <c r="G10" i="1" s="1"/>
  <c r="G34" i="1"/>
  <c r="G31" i="1" s="1"/>
  <c r="G22" i="1"/>
  <c r="G49" i="1" l="1"/>
  <c r="G18" i="1"/>
  <c r="G55" i="1" s="1"/>
</calcChain>
</file>

<file path=xl/sharedStrings.xml><?xml version="1.0" encoding="utf-8"?>
<sst xmlns="http://schemas.openxmlformats.org/spreadsheetml/2006/main" count="156" uniqueCount="117">
  <si>
    <t>Обслуживающая организация: ООО «Наш город»</t>
  </si>
  <si>
    <t>Год ввода в эксплуатацию:</t>
  </si>
  <si>
    <t>1983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</si>
  <si>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</si>
  <si>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</si>
  <si>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</si>
  <si>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</si>
  <si>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</si>
  <si>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</si>
  <si>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</si>
  <si>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</si>
  <si>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</si>
  <si>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</si>
  <si>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</si>
  <si>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</si>
  <si>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</si>
  <si>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</si>
  <si>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</si>
  <si>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</si>
  <si>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</si>
  <si>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</si>
  <si>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</si>
  <si>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</si>
  <si>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</si>
  <si>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</si>
  <si>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</si>
  <si>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</si>
  <si>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</si>
  <si>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</si>
  <si>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</si>
  <si>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</si>
  <si>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</si>
  <si>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</si>
  <si>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</si>
  <si>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</si>
  <si>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</si>
  <si>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</si>
  <si>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</si>
  <si>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</si>
  <si>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</si>
  <si>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</si>
  <si>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</si>
  <si>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</si>
  <si>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</si>
  <si>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</si>
  <si>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</si>
  <si>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</si>
  <si>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</si>
  <si>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</si>
  <si>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</si>
  <si>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</si>
  <si>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</si>
  <si>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</si>
  <si>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</si>
  <si>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</si>
  <si>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</si>
  <si>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</si>
  <si>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</si>
  <si>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</si>
  <si>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</si>
  <si>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</si>
  <si>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</si>
  <si>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</si>
  <si>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</si>
  <si>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</si>
  <si>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</si>
  <si>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</si>
  <si>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</si>
  <si>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</si>
  <si>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</si>
  <si>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</si>
  <si>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</si>
  <si>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</si>
  <si>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</si>
  <si>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</si>
  <si>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</si>
  <si>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</si>
  <si>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</si>
  <si>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</si>
  <si>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</si>
  <si>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</si>
  <si>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</si>
  <si>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</si>
  <si>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</si>
  <si>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</si>
  <si>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</si>
  <si>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</si>
  <si>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</si>
  <si>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</si>
  <si>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2025 г. в многоквартирном доме по адресу: г. Никольское, ул. Первомайская,  д. 3</t>
  </si>
  <si>
    <t>кв.14,16,чердак-замена участка ст.ЦО</t>
  </si>
  <si>
    <t>24.02.25г</t>
  </si>
  <si>
    <t>замена ст.ЦО</t>
  </si>
  <si>
    <t>06.03.25г</t>
  </si>
  <si>
    <t>пар.1,2-монтаж светильников</t>
  </si>
  <si>
    <t>пар.2,холл-монтаж светильников</t>
  </si>
  <si>
    <t>Начислено за 2025г.:</t>
  </si>
  <si>
    <t>Получено за 2025 г.:</t>
  </si>
  <si>
    <t>Задолжность собственников жилых помещений перед УК по статье " Содержание, текущий ремонт т управление МКД" по состоянию на 01.01.2026год составляет</t>
  </si>
  <si>
    <t>пар.1,2-замена напольного покрытия в лифтовых кабинах</t>
  </si>
  <si>
    <t>28.03.25г</t>
  </si>
  <si>
    <t>пар.1-монтаж светильника</t>
  </si>
  <si>
    <t>08.07.25г</t>
  </si>
  <si>
    <t>август</t>
  </si>
  <si>
    <t>кв.8-ремонт эл.щитка с заменой автомата</t>
  </si>
  <si>
    <t>октябрь</t>
  </si>
  <si>
    <t>Ремонт стыка балконной плиты и наружной стены-кв.28</t>
  </si>
  <si>
    <t>23.09.25г</t>
  </si>
  <si>
    <t>кв.28,30-ремонт балконного бетонного козырька</t>
  </si>
  <si>
    <t>29.10.25г</t>
  </si>
  <si>
    <t>Заделка трещин на кирпичных стенах фасада и идроизоляционная окраска</t>
  </si>
  <si>
    <t>3.4</t>
  </si>
  <si>
    <t>Содержание придомовой территории</t>
  </si>
  <si>
    <t>кв.28,30,подвал-замена ст.ХВС и з/арматуры</t>
  </si>
  <si>
    <t>19.12.25г</t>
  </si>
  <si>
    <t>Остаток средств на 01.01..22026г с учетом прошлого года</t>
  </si>
  <si>
    <t>Остаток средств  на 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</si>
</sst>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topLeftCell="A55" workbookViewId="0">
      <selection activeCell="F68" sqref="F68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625" style="36" customWidth="1"/>
    <col min="6" max="6" width="11.375" style="36" customWidth="1"/>
    <col min="7" max="7" width="12.875" style="37" customWidth="1"/>
    <col min="8" max="1024" width="10.625" style="3" customWidth="1"/>
    <col min="1025" max="1025" width="9" customWidth="1"/>
  </cols>
  <sheetData>
    <row r="1" spans="1:1002" ht="23.1" customHeight="1">
      <c r="A1" s="71" t="s">
        <v>89</v>
      </c>
      <c r="B1" s="71"/>
      <c r="C1" s="71"/>
      <c r="D1" s="71"/>
      <c r="E1" s="71"/>
      <c r="F1" s="71"/>
      <c r="G1" s="7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69" t="s">
        <v>0</v>
      </c>
      <c r="B2" s="69"/>
      <c r="C2" s="69"/>
      <c r="D2" s="6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</row>
    <row r="3" spans="1:1002" ht="14.1" customHeight="1">
      <c r="A3" s="69" t="s">
        <v>1</v>
      </c>
      <c r="B3" s="69"/>
      <c r="C3" s="72" t="s">
        <v>2</v>
      </c>
      <c r="D3" s="72"/>
      <c r="E3" s="4" t="s">
        <v>3</v>
      </c>
      <c r="F3" s="9">
        <v>31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</row>
    <row r="4" spans="1:1002" ht="14.1" customHeight="1">
      <c r="A4" s="69" t="s">
        <v>4</v>
      </c>
      <c r="B4" s="69"/>
      <c r="C4" s="70">
        <v>6982.58</v>
      </c>
      <c r="D4" s="70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</row>
    <row r="5" spans="1:1002" ht="14.1" customHeight="1">
      <c r="A5" s="69" t="s">
        <v>6</v>
      </c>
      <c r="B5" s="69"/>
      <c r="C5" s="70">
        <v>6395.58</v>
      </c>
      <c r="D5" s="70"/>
      <c r="E5" s="4" t="s">
        <v>7</v>
      </c>
      <c r="F5" s="9">
        <v>2</v>
      </c>
      <c r="G5" s="6"/>
      <c r="H5" s="7"/>
      <c r="I5" s="10"/>
      <c r="J5" s="8"/>
      <c r="K5" s="8"/>
      <c r="L5" s="8"/>
      <c r="M5" s="8"/>
      <c r="N5" s="10"/>
      <c r="O5" s="8"/>
      <c r="P5" s="8"/>
      <c r="Q5" s="8"/>
      <c r="R5" s="8"/>
      <c r="S5" s="8"/>
      <c r="T5" s="10"/>
      <c r="U5" s="8"/>
      <c r="V5" s="8"/>
      <c r="W5" s="8"/>
      <c r="X5" s="8"/>
      <c r="Y5" s="8"/>
      <c r="Z5" s="10"/>
      <c r="AA5" s="8"/>
      <c r="AB5" s="8"/>
      <c r="AC5" s="8"/>
      <c r="AD5" s="8"/>
      <c r="AE5" s="8"/>
      <c r="AF5" s="10"/>
      <c r="AG5" s="8"/>
      <c r="AH5" s="8"/>
      <c r="AI5" s="8"/>
      <c r="AJ5" s="8"/>
      <c r="AK5" s="8"/>
      <c r="AL5" s="10"/>
      <c r="AM5" s="8"/>
      <c r="AN5" s="8"/>
      <c r="AO5" s="8"/>
      <c r="AP5" s="8"/>
      <c r="AQ5" s="8"/>
      <c r="AR5" s="10"/>
      <c r="AS5" s="8"/>
      <c r="AT5" s="8"/>
      <c r="AU5" s="8"/>
      <c r="AV5" s="8"/>
      <c r="AW5" s="8"/>
      <c r="AX5" s="10"/>
      <c r="AY5" s="8"/>
      <c r="AZ5" s="8"/>
      <c r="BA5" s="8"/>
      <c r="BB5" s="8"/>
      <c r="BC5" s="8"/>
      <c r="BD5" s="10"/>
      <c r="BE5" s="8"/>
      <c r="BF5" s="8"/>
      <c r="BG5" s="8"/>
      <c r="BH5" s="8"/>
      <c r="BI5" s="8"/>
      <c r="BJ5" s="10"/>
      <c r="BK5" s="8"/>
      <c r="BL5" s="8"/>
      <c r="BM5" s="8"/>
      <c r="BN5" s="8"/>
      <c r="BO5" s="8"/>
      <c r="BP5" s="10"/>
      <c r="BQ5" s="8"/>
      <c r="BR5" s="8"/>
      <c r="BS5" s="8"/>
      <c r="BT5" s="8"/>
      <c r="BU5" s="8"/>
      <c r="BV5" s="10"/>
      <c r="BW5" s="8"/>
      <c r="BX5" s="8"/>
      <c r="BY5" s="8"/>
      <c r="BZ5" s="8"/>
      <c r="CA5" s="8"/>
      <c r="CB5" s="10"/>
      <c r="CC5" s="8"/>
      <c r="CD5" s="8"/>
      <c r="CE5" s="8"/>
      <c r="CF5" s="8"/>
      <c r="CG5" s="8"/>
      <c r="CH5" s="10"/>
      <c r="CI5" s="8"/>
      <c r="CJ5" s="8"/>
      <c r="CK5" s="8"/>
      <c r="CL5" s="8"/>
      <c r="CM5" s="8"/>
      <c r="CN5" s="10"/>
      <c r="CO5" s="8"/>
      <c r="CP5" s="8"/>
      <c r="CQ5" s="8"/>
      <c r="CR5" s="8"/>
      <c r="CS5" s="8"/>
      <c r="CT5" s="10"/>
      <c r="CU5" s="8"/>
      <c r="CV5" s="8"/>
      <c r="CW5" s="8"/>
      <c r="CX5" s="8"/>
      <c r="CY5" s="8"/>
      <c r="CZ5" s="10"/>
      <c r="DA5" s="8"/>
      <c r="DB5" s="8"/>
      <c r="DC5" s="8"/>
      <c r="DD5" s="8"/>
      <c r="DE5" s="8"/>
      <c r="DF5" s="10"/>
      <c r="DG5" s="8"/>
      <c r="DH5" s="8"/>
      <c r="DI5" s="8"/>
      <c r="DJ5" s="8"/>
      <c r="DK5" s="8"/>
      <c r="DL5" s="10"/>
      <c r="DM5" s="8"/>
      <c r="DN5" s="8"/>
      <c r="DO5" s="8"/>
      <c r="DP5" s="8"/>
      <c r="DQ5" s="8"/>
      <c r="DR5" s="10"/>
      <c r="DS5" s="8"/>
      <c r="DT5" s="8"/>
      <c r="DU5" s="8"/>
      <c r="DV5" s="8"/>
      <c r="DW5" s="8"/>
      <c r="DX5" s="10"/>
      <c r="DY5" s="8"/>
      <c r="DZ5" s="8"/>
      <c r="EA5" s="8"/>
      <c r="EB5" s="8"/>
      <c r="EC5" s="8"/>
      <c r="ED5" s="10"/>
      <c r="EE5" s="8"/>
      <c r="EF5" s="8"/>
      <c r="EG5" s="8"/>
      <c r="EH5" s="8"/>
      <c r="EI5" s="8"/>
      <c r="EJ5" s="10"/>
      <c r="EK5" s="8"/>
      <c r="EL5" s="8"/>
      <c r="EM5" s="8"/>
      <c r="EN5" s="8"/>
      <c r="EO5" s="8"/>
      <c r="EP5" s="10"/>
      <c r="EQ5" s="8"/>
      <c r="ER5" s="8"/>
      <c r="ES5" s="8"/>
      <c r="ET5" s="8"/>
      <c r="EU5" s="8"/>
      <c r="EV5" s="10"/>
      <c r="EW5" s="8"/>
      <c r="EX5" s="8"/>
      <c r="EY5" s="8"/>
      <c r="EZ5" s="8"/>
      <c r="FA5" s="8"/>
      <c r="FB5" s="10"/>
      <c r="FC5" s="8"/>
      <c r="FD5" s="8"/>
      <c r="FE5" s="8"/>
      <c r="FF5" s="8"/>
      <c r="FG5" s="8"/>
      <c r="FH5" s="10"/>
      <c r="FI5" s="8"/>
      <c r="FJ5" s="8"/>
      <c r="FK5" s="8"/>
      <c r="FL5" s="8"/>
      <c r="FM5" s="8"/>
      <c r="FN5" s="10"/>
      <c r="FO5" s="8"/>
      <c r="FP5" s="8"/>
      <c r="FQ5" s="8"/>
      <c r="FR5" s="8"/>
      <c r="FS5" s="8"/>
      <c r="FT5" s="10"/>
      <c r="FU5" s="8"/>
      <c r="FV5" s="8"/>
      <c r="FW5" s="8"/>
      <c r="FX5" s="8"/>
      <c r="FY5" s="8"/>
      <c r="FZ5" s="10"/>
      <c r="GA5" s="8"/>
      <c r="GB5" s="8"/>
      <c r="GC5" s="8"/>
      <c r="GD5" s="8"/>
      <c r="GE5" s="8"/>
      <c r="GF5" s="10"/>
      <c r="GG5" s="8"/>
      <c r="GH5" s="8"/>
      <c r="GI5" s="8"/>
      <c r="GJ5" s="8"/>
      <c r="GK5" s="8"/>
      <c r="GL5" s="10"/>
      <c r="GM5" s="8"/>
      <c r="GN5" s="8"/>
      <c r="GO5" s="8"/>
      <c r="GP5" s="8"/>
      <c r="GQ5" s="8"/>
      <c r="GR5" s="10"/>
      <c r="GS5" s="8"/>
      <c r="GT5" s="8"/>
      <c r="GU5" s="8"/>
      <c r="GV5" s="8"/>
      <c r="GW5" s="8"/>
      <c r="GX5" s="10"/>
      <c r="GY5" s="8"/>
      <c r="GZ5" s="8"/>
      <c r="HA5" s="8"/>
      <c r="HB5" s="8"/>
      <c r="HC5" s="8"/>
      <c r="HD5" s="10"/>
      <c r="HE5" s="8"/>
      <c r="HF5" s="8"/>
      <c r="HG5" s="8"/>
      <c r="HH5" s="8"/>
      <c r="HI5" s="8"/>
      <c r="HJ5" s="10"/>
      <c r="HK5" s="8"/>
      <c r="HL5" s="8"/>
      <c r="HM5" s="8"/>
      <c r="HN5" s="8"/>
      <c r="HO5" s="8"/>
      <c r="HP5" s="10"/>
      <c r="HQ5" s="8"/>
      <c r="HR5" s="8"/>
      <c r="HS5" s="8"/>
      <c r="HT5" s="8"/>
      <c r="HU5" s="8"/>
      <c r="HV5" s="10"/>
      <c r="HW5" s="8"/>
      <c r="HX5" s="8"/>
      <c r="HY5" s="8"/>
      <c r="HZ5" s="8"/>
      <c r="IA5" s="8"/>
      <c r="IB5" s="10"/>
      <c r="IC5" s="8"/>
      <c r="ID5" s="8"/>
      <c r="IE5" s="8"/>
      <c r="IF5" s="8"/>
      <c r="IG5" s="8"/>
      <c r="IH5" s="10"/>
      <c r="II5" s="8"/>
      <c r="IJ5" s="8"/>
      <c r="IK5" s="8"/>
      <c r="IL5" s="8"/>
      <c r="IM5" s="8"/>
      <c r="IN5" s="10"/>
      <c r="IO5" s="8"/>
      <c r="IP5" s="8"/>
      <c r="IQ5" s="8"/>
      <c r="IR5" s="8"/>
      <c r="IS5" s="8"/>
      <c r="IT5" s="10"/>
      <c r="IU5" s="8"/>
      <c r="IV5" s="8"/>
      <c r="IW5" s="8"/>
      <c r="IX5" s="8"/>
      <c r="IY5" s="8"/>
      <c r="IZ5" s="10"/>
      <c r="JA5" s="8"/>
      <c r="JB5" s="8"/>
      <c r="JC5" s="8"/>
      <c r="JD5" s="8"/>
      <c r="JE5" s="8"/>
      <c r="JF5" s="10"/>
      <c r="JG5" s="8"/>
      <c r="JH5" s="8"/>
      <c r="JI5" s="8"/>
      <c r="JJ5" s="8"/>
      <c r="JK5" s="8"/>
      <c r="JL5" s="10"/>
      <c r="JM5" s="8"/>
      <c r="JN5" s="8"/>
      <c r="JO5" s="8"/>
      <c r="JP5" s="8"/>
      <c r="JQ5" s="8"/>
      <c r="JR5" s="10"/>
      <c r="JS5" s="8"/>
      <c r="JT5" s="8"/>
      <c r="JU5" s="8"/>
      <c r="JV5" s="8"/>
      <c r="JW5" s="8"/>
      <c r="JX5" s="10"/>
      <c r="JY5" s="8"/>
      <c r="JZ5" s="8"/>
      <c r="KA5" s="8"/>
      <c r="KB5" s="8"/>
      <c r="KC5" s="8"/>
      <c r="KD5" s="10"/>
      <c r="KE5" s="8"/>
      <c r="KF5" s="8"/>
      <c r="KG5" s="8"/>
      <c r="KH5" s="8"/>
      <c r="KI5" s="8"/>
      <c r="KJ5" s="10"/>
      <c r="KK5" s="8"/>
      <c r="KL5" s="8"/>
      <c r="KM5" s="8"/>
      <c r="KN5" s="8"/>
      <c r="KO5" s="8"/>
      <c r="KP5" s="10"/>
      <c r="KQ5" s="8"/>
      <c r="KR5" s="8"/>
      <c r="KS5" s="8"/>
      <c r="KT5" s="8"/>
      <c r="KU5" s="8"/>
      <c r="KV5" s="10"/>
      <c r="KW5" s="8"/>
      <c r="KX5" s="8"/>
      <c r="KY5" s="8"/>
      <c r="KZ5" s="8"/>
      <c r="LA5" s="8"/>
      <c r="LB5" s="10"/>
      <c r="LC5" s="8"/>
      <c r="LD5" s="8"/>
      <c r="LE5" s="8"/>
      <c r="LF5" s="8"/>
      <c r="LG5" s="8"/>
      <c r="LH5" s="10"/>
      <c r="LI5" s="8"/>
      <c r="LJ5" s="8"/>
      <c r="LK5" s="8"/>
      <c r="LL5" s="8"/>
      <c r="LM5" s="8"/>
      <c r="LN5" s="10"/>
      <c r="LO5" s="8"/>
      <c r="LP5" s="8"/>
      <c r="LQ5" s="8"/>
      <c r="LR5" s="8"/>
      <c r="LS5" s="8"/>
      <c r="LT5" s="10"/>
      <c r="LU5" s="8"/>
      <c r="LV5" s="8"/>
      <c r="LW5" s="8"/>
      <c r="LX5" s="8"/>
      <c r="LY5" s="8"/>
      <c r="LZ5" s="10"/>
      <c r="MA5" s="8"/>
      <c r="MB5" s="8"/>
      <c r="MC5" s="8"/>
      <c r="MD5" s="8"/>
      <c r="ME5" s="8"/>
      <c r="MF5" s="10"/>
      <c r="MG5" s="8"/>
      <c r="MH5" s="8"/>
      <c r="MI5" s="8"/>
      <c r="MJ5" s="8"/>
      <c r="MK5" s="8"/>
      <c r="ML5" s="10"/>
      <c r="MM5" s="8"/>
      <c r="MN5" s="8"/>
      <c r="MO5" s="8"/>
      <c r="MP5" s="8"/>
      <c r="MQ5" s="8"/>
      <c r="MR5" s="10"/>
      <c r="MS5" s="8"/>
      <c r="MT5" s="8"/>
      <c r="MU5" s="8"/>
      <c r="MV5" s="8"/>
      <c r="MW5" s="8"/>
      <c r="MX5" s="10"/>
      <c r="MY5" s="8"/>
      <c r="MZ5" s="8"/>
      <c r="NA5" s="8"/>
      <c r="NB5" s="8"/>
      <c r="NC5" s="8"/>
      <c r="ND5" s="10"/>
      <c r="NE5" s="8"/>
      <c r="NF5" s="8"/>
      <c r="NG5" s="8"/>
      <c r="NH5" s="8"/>
      <c r="NI5" s="8"/>
      <c r="NJ5" s="10"/>
      <c r="NK5" s="8"/>
      <c r="NL5" s="8"/>
      <c r="NM5" s="8"/>
      <c r="NN5" s="8"/>
      <c r="NO5" s="8"/>
      <c r="NP5" s="10"/>
      <c r="NQ5" s="8"/>
      <c r="NR5" s="8"/>
      <c r="NS5" s="8"/>
      <c r="NT5" s="8"/>
      <c r="NU5" s="8"/>
      <c r="NV5" s="10"/>
      <c r="NW5" s="8"/>
      <c r="NX5" s="8"/>
      <c r="NY5" s="8"/>
      <c r="NZ5" s="8"/>
      <c r="OA5" s="8"/>
      <c r="OB5" s="10"/>
      <c r="OC5" s="8"/>
      <c r="OD5" s="8"/>
      <c r="OE5" s="8"/>
      <c r="OF5" s="8"/>
      <c r="OG5" s="8"/>
      <c r="OH5" s="10"/>
      <c r="OI5" s="8"/>
      <c r="OJ5" s="8"/>
      <c r="OK5" s="8"/>
      <c r="OL5" s="8"/>
      <c r="OM5" s="8"/>
      <c r="ON5" s="10"/>
      <c r="OO5" s="8"/>
      <c r="OP5" s="8"/>
      <c r="OQ5" s="8"/>
      <c r="OR5" s="8"/>
      <c r="OS5" s="8"/>
      <c r="OT5" s="10"/>
      <c r="OU5" s="8"/>
      <c r="OV5" s="8"/>
      <c r="OW5" s="8"/>
      <c r="OX5" s="8"/>
      <c r="OY5" s="8"/>
      <c r="OZ5" s="10"/>
      <c r="PA5" s="8"/>
      <c r="PB5" s="8"/>
      <c r="PC5" s="8"/>
      <c r="PD5" s="8"/>
      <c r="PE5" s="8"/>
      <c r="PF5" s="10"/>
      <c r="PG5" s="8"/>
      <c r="PH5" s="8"/>
      <c r="PI5" s="8"/>
      <c r="PJ5" s="8"/>
      <c r="PK5" s="8"/>
      <c r="PL5" s="10"/>
      <c r="PM5" s="8"/>
      <c r="PN5" s="8"/>
      <c r="PO5" s="8"/>
      <c r="PP5" s="8"/>
      <c r="PQ5" s="8"/>
      <c r="PR5" s="10"/>
      <c r="PS5" s="8"/>
      <c r="PT5" s="8"/>
      <c r="PU5" s="8"/>
      <c r="PV5" s="8"/>
      <c r="PW5" s="8"/>
      <c r="PX5" s="10"/>
      <c r="PY5" s="8"/>
      <c r="PZ5" s="8"/>
      <c r="QA5" s="8"/>
      <c r="QB5" s="8"/>
      <c r="QC5" s="8"/>
      <c r="QD5" s="10"/>
      <c r="QE5" s="8"/>
      <c r="QF5" s="8"/>
      <c r="QG5" s="8"/>
      <c r="QH5" s="8"/>
      <c r="QI5" s="8"/>
      <c r="QJ5" s="10"/>
      <c r="QK5" s="8"/>
      <c r="QL5" s="8"/>
      <c r="QM5" s="8"/>
      <c r="QN5" s="8"/>
      <c r="QO5" s="8"/>
      <c r="QP5" s="10"/>
      <c r="QQ5" s="8"/>
      <c r="QR5" s="8"/>
      <c r="QS5" s="8"/>
      <c r="QT5" s="8"/>
      <c r="QU5" s="8"/>
      <c r="QV5" s="10"/>
      <c r="QW5" s="8"/>
      <c r="QX5" s="8"/>
      <c r="QY5" s="8"/>
      <c r="QZ5" s="8"/>
      <c r="RA5" s="8"/>
      <c r="RB5" s="10"/>
      <c r="RC5" s="8"/>
      <c r="RD5" s="8"/>
      <c r="RE5" s="8"/>
      <c r="RF5" s="8"/>
      <c r="RG5" s="8"/>
      <c r="RH5" s="10"/>
      <c r="RI5" s="8"/>
      <c r="RJ5" s="8"/>
      <c r="RK5" s="8"/>
      <c r="RL5" s="8"/>
      <c r="RM5" s="8"/>
      <c r="RN5" s="10"/>
      <c r="RO5" s="8"/>
      <c r="RP5" s="8"/>
      <c r="RQ5" s="8"/>
      <c r="RR5" s="8"/>
      <c r="RS5" s="8"/>
      <c r="RT5" s="10"/>
      <c r="RU5" s="8"/>
      <c r="RV5" s="8"/>
      <c r="RW5" s="8"/>
      <c r="RX5" s="8"/>
      <c r="RY5" s="8"/>
      <c r="RZ5" s="10"/>
      <c r="SA5" s="8"/>
      <c r="SB5" s="8"/>
      <c r="SC5" s="8"/>
      <c r="SD5" s="8"/>
      <c r="SE5" s="8"/>
      <c r="SF5" s="10"/>
      <c r="SG5" s="8"/>
      <c r="SH5" s="8"/>
      <c r="SI5" s="8"/>
      <c r="SJ5" s="8"/>
      <c r="SK5" s="8"/>
      <c r="SL5" s="10"/>
      <c r="SM5" s="8"/>
      <c r="SN5" s="8"/>
      <c r="SO5" s="8"/>
      <c r="SP5" s="8"/>
      <c r="SQ5" s="8"/>
      <c r="SR5" s="10"/>
      <c r="SS5" s="8"/>
      <c r="ST5" s="8"/>
      <c r="SU5" s="8"/>
      <c r="SV5" s="8"/>
      <c r="SW5" s="8"/>
      <c r="SX5" s="10"/>
      <c r="SY5" s="8"/>
      <c r="SZ5" s="8"/>
      <c r="TA5" s="8"/>
      <c r="TB5" s="8"/>
      <c r="TC5" s="8"/>
      <c r="TD5" s="10"/>
      <c r="TE5" s="8"/>
      <c r="TF5" s="8"/>
      <c r="TG5" s="8"/>
      <c r="TH5" s="8"/>
      <c r="TI5" s="8"/>
      <c r="TJ5" s="10"/>
      <c r="TK5" s="8"/>
      <c r="TL5" s="8"/>
      <c r="TM5" s="8"/>
      <c r="TN5" s="8"/>
      <c r="TO5" s="8"/>
      <c r="TP5" s="10"/>
      <c r="TQ5" s="8"/>
      <c r="TR5" s="8"/>
      <c r="TS5" s="8"/>
      <c r="TT5" s="8"/>
      <c r="TU5" s="8"/>
      <c r="TV5" s="10"/>
      <c r="TW5" s="8"/>
      <c r="TX5" s="8"/>
      <c r="TY5" s="8"/>
      <c r="TZ5" s="8"/>
      <c r="UA5" s="8"/>
      <c r="UB5" s="10"/>
      <c r="UC5" s="8"/>
      <c r="UD5" s="8"/>
      <c r="UE5" s="8"/>
      <c r="UF5" s="8"/>
      <c r="UG5" s="8"/>
      <c r="UH5" s="10"/>
      <c r="UI5" s="8"/>
      <c r="UJ5" s="8"/>
      <c r="UK5" s="8"/>
      <c r="UL5" s="8"/>
      <c r="UM5" s="8"/>
      <c r="UN5" s="10"/>
      <c r="UO5" s="8"/>
      <c r="UP5" s="8"/>
      <c r="UQ5" s="8"/>
      <c r="UR5" s="8"/>
      <c r="US5" s="8"/>
      <c r="UT5" s="10"/>
      <c r="UU5" s="8"/>
      <c r="UV5" s="8"/>
      <c r="UW5" s="8"/>
      <c r="UX5" s="8"/>
      <c r="UY5" s="8"/>
      <c r="UZ5" s="10"/>
      <c r="VA5" s="8"/>
      <c r="VB5" s="8"/>
      <c r="VC5" s="8"/>
      <c r="VD5" s="8"/>
      <c r="VE5" s="8"/>
      <c r="VF5" s="10"/>
      <c r="VG5" s="8"/>
      <c r="VH5" s="8"/>
      <c r="VI5" s="8"/>
      <c r="VJ5" s="8"/>
      <c r="VK5" s="8"/>
      <c r="VL5" s="10"/>
      <c r="VM5" s="8"/>
      <c r="VN5" s="8"/>
      <c r="VO5" s="8"/>
      <c r="VP5" s="8"/>
      <c r="VQ5" s="8"/>
      <c r="VR5" s="10"/>
      <c r="VS5" s="8"/>
      <c r="VT5" s="8"/>
      <c r="VU5" s="8"/>
      <c r="VV5" s="8"/>
      <c r="VW5" s="8"/>
      <c r="VX5" s="10"/>
      <c r="VY5" s="8"/>
      <c r="VZ5" s="8"/>
      <c r="WA5" s="8"/>
      <c r="WB5" s="8"/>
      <c r="WC5" s="8"/>
      <c r="WD5" s="10"/>
      <c r="WE5" s="8"/>
      <c r="WF5" s="8"/>
      <c r="WG5" s="8"/>
      <c r="WH5" s="8"/>
      <c r="WI5" s="8"/>
      <c r="WJ5" s="10"/>
      <c r="WK5" s="8"/>
      <c r="WL5" s="8"/>
      <c r="WM5" s="8"/>
      <c r="WN5" s="8"/>
      <c r="WO5" s="8"/>
      <c r="WP5" s="10"/>
      <c r="WQ5" s="8"/>
      <c r="WR5" s="8"/>
      <c r="WS5" s="8"/>
      <c r="WT5" s="8"/>
      <c r="WU5" s="8"/>
      <c r="WV5" s="10"/>
      <c r="WW5" s="8"/>
      <c r="WX5" s="8"/>
      <c r="WY5" s="8"/>
      <c r="WZ5" s="8"/>
      <c r="XA5" s="8"/>
      <c r="XB5" s="10"/>
      <c r="XC5" s="8"/>
      <c r="XD5" s="8"/>
      <c r="XE5" s="8"/>
      <c r="XF5" s="8"/>
      <c r="XG5" s="8"/>
      <c r="XH5" s="10"/>
      <c r="XI5" s="8"/>
      <c r="XJ5" s="8"/>
      <c r="XK5" s="8"/>
      <c r="XL5" s="8"/>
      <c r="XM5" s="8"/>
      <c r="XN5" s="10"/>
      <c r="XO5" s="8"/>
      <c r="XP5" s="8"/>
      <c r="XQ5" s="8"/>
      <c r="XR5" s="8"/>
      <c r="XS5" s="8"/>
      <c r="XT5" s="10"/>
      <c r="XU5" s="8"/>
      <c r="XV5" s="8"/>
      <c r="XW5" s="8"/>
      <c r="XX5" s="8"/>
      <c r="XY5" s="8"/>
      <c r="XZ5" s="10"/>
      <c r="YA5" s="8"/>
      <c r="YB5" s="8"/>
      <c r="YC5" s="8"/>
      <c r="YD5" s="8"/>
      <c r="YE5" s="8"/>
      <c r="YF5" s="10"/>
      <c r="YG5" s="8"/>
      <c r="YH5" s="8"/>
      <c r="YI5" s="8"/>
      <c r="YJ5" s="8"/>
      <c r="YK5" s="8"/>
      <c r="YL5" s="10"/>
      <c r="YM5" s="8"/>
      <c r="YN5" s="8"/>
      <c r="YO5" s="8"/>
      <c r="YP5" s="8"/>
      <c r="YQ5" s="8"/>
      <c r="YR5" s="10"/>
      <c r="YS5" s="8"/>
      <c r="YT5" s="8"/>
      <c r="YU5" s="8"/>
      <c r="YV5" s="8"/>
      <c r="YW5" s="8"/>
      <c r="YX5" s="10"/>
      <c r="YY5" s="8"/>
      <c r="YZ5" s="8"/>
      <c r="ZA5" s="8"/>
      <c r="ZB5" s="8"/>
      <c r="ZC5" s="8"/>
      <c r="ZD5" s="10"/>
      <c r="ZE5" s="8"/>
      <c r="ZF5" s="8"/>
      <c r="ZG5" s="8"/>
      <c r="ZH5" s="8"/>
      <c r="ZI5" s="8"/>
      <c r="ZJ5" s="10"/>
      <c r="ZK5" s="8"/>
      <c r="ZL5" s="8"/>
      <c r="ZM5" s="8"/>
      <c r="ZN5" s="8"/>
      <c r="ZO5" s="8"/>
      <c r="ZP5" s="10"/>
      <c r="ZQ5" s="8"/>
      <c r="ZR5" s="8"/>
      <c r="ZS5" s="8"/>
      <c r="ZT5" s="8"/>
      <c r="ZU5" s="8"/>
      <c r="ZV5" s="10"/>
      <c r="ZW5" s="8"/>
      <c r="ZX5" s="8"/>
      <c r="ZY5" s="8"/>
      <c r="ZZ5" s="8"/>
      <c r="AAA5" s="8"/>
      <c r="AAB5" s="10"/>
      <c r="AAC5" s="8"/>
      <c r="AAD5" s="8"/>
      <c r="AAE5" s="8"/>
      <c r="AAF5" s="8"/>
      <c r="AAG5" s="8"/>
      <c r="AAH5" s="10"/>
      <c r="AAI5" s="8"/>
      <c r="AAJ5" s="8"/>
      <c r="AAK5" s="8"/>
      <c r="AAL5" s="8"/>
      <c r="AAM5" s="8"/>
      <c r="AAN5" s="10"/>
      <c r="AAO5" s="8"/>
      <c r="AAP5" s="8"/>
      <c r="AAQ5" s="8"/>
      <c r="AAR5" s="8"/>
      <c r="AAS5" s="8"/>
      <c r="AAT5" s="10"/>
      <c r="AAU5" s="8"/>
      <c r="AAV5" s="8"/>
      <c r="AAW5" s="8"/>
      <c r="AAX5" s="8"/>
      <c r="AAY5" s="8"/>
      <c r="AAZ5" s="10"/>
      <c r="ABA5" s="8"/>
      <c r="ABB5" s="8"/>
      <c r="ABC5" s="8"/>
      <c r="ABD5" s="8"/>
      <c r="ABE5" s="8"/>
      <c r="ABF5" s="10"/>
      <c r="ABG5" s="8"/>
      <c r="ABH5" s="8"/>
      <c r="ABI5" s="8"/>
      <c r="ABJ5" s="8"/>
      <c r="ABK5" s="8"/>
      <c r="ABL5" s="10"/>
      <c r="ABM5" s="8"/>
      <c r="ABN5" s="8"/>
      <c r="ABO5" s="8"/>
      <c r="ABP5" s="8"/>
      <c r="ABQ5" s="8"/>
      <c r="ABR5" s="10"/>
      <c r="ABS5" s="8"/>
      <c r="ABT5" s="8"/>
      <c r="ABU5" s="8"/>
      <c r="ABV5" s="8"/>
      <c r="ABW5" s="8"/>
      <c r="ABX5" s="10"/>
      <c r="ABY5" s="8"/>
      <c r="ABZ5" s="8"/>
      <c r="ACA5" s="8"/>
      <c r="ACB5" s="8"/>
      <c r="ACC5" s="8"/>
      <c r="ACD5" s="10"/>
      <c r="ACE5" s="8"/>
      <c r="ACF5" s="8"/>
      <c r="ACG5" s="8"/>
      <c r="ACH5" s="8"/>
      <c r="ACI5" s="8"/>
      <c r="ACJ5" s="10"/>
      <c r="ACK5" s="8"/>
      <c r="ACL5" s="8"/>
      <c r="ACM5" s="8"/>
      <c r="ACN5" s="8"/>
      <c r="ACO5" s="8"/>
      <c r="ACP5" s="10"/>
      <c r="ACQ5" s="8"/>
      <c r="ACR5" s="8"/>
      <c r="ACS5" s="8"/>
      <c r="ACT5" s="8"/>
      <c r="ACU5" s="8"/>
      <c r="ACV5" s="10"/>
      <c r="ACW5" s="8"/>
      <c r="ACX5" s="8"/>
      <c r="ACY5" s="8"/>
      <c r="ACZ5" s="8"/>
      <c r="ADA5" s="8"/>
      <c r="ADB5" s="10"/>
      <c r="ADC5" s="8"/>
      <c r="ADD5" s="8"/>
      <c r="ADE5" s="8"/>
      <c r="ADF5" s="8"/>
      <c r="ADG5" s="8"/>
      <c r="ADH5" s="10"/>
      <c r="ADI5" s="8"/>
      <c r="ADJ5" s="8"/>
      <c r="ADK5" s="8"/>
      <c r="ADL5" s="8"/>
      <c r="ADM5" s="8"/>
      <c r="ADN5" s="10"/>
      <c r="ADO5" s="8"/>
      <c r="ADP5" s="8"/>
      <c r="ADQ5" s="8"/>
      <c r="ADR5" s="8"/>
      <c r="ADS5" s="8"/>
      <c r="ADT5" s="10"/>
      <c r="ADU5" s="8"/>
      <c r="ADV5" s="8"/>
      <c r="ADW5" s="8"/>
      <c r="ADX5" s="8"/>
      <c r="ADY5" s="8"/>
      <c r="ADZ5" s="10"/>
      <c r="AEA5" s="8"/>
      <c r="AEB5" s="8"/>
      <c r="AEC5" s="8"/>
      <c r="AED5" s="8"/>
      <c r="AEE5" s="8"/>
      <c r="AEF5" s="10"/>
      <c r="AEG5" s="8"/>
      <c r="AEH5" s="8"/>
      <c r="AEI5" s="8"/>
      <c r="AEJ5" s="8"/>
      <c r="AEK5" s="8"/>
      <c r="AEL5" s="10"/>
      <c r="AEM5" s="8"/>
      <c r="AEN5" s="8"/>
      <c r="AEO5" s="8"/>
      <c r="AEP5" s="8"/>
      <c r="AEQ5" s="8"/>
      <c r="AER5" s="10"/>
      <c r="AES5" s="8"/>
      <c r="AET5" s="8"/>
      <c r="AEU5" s="8"/>
      <c r="AEV5" s="8"/>
      <c r="AEW5" s="8"/>
      <c r="AEX5" s="10"/>
      <c r="AEY5" s="8"/>
      <c r="AEZ5" s="8"/>
      <c r="AFA5" s="8"/>
      <c r="AFB5" s="8"/>
      <c r="AFC5" s="8"/>
      <c r="AFD5" s="10"/>
      <c r="AFE5" s="8"/>
      <c r="AFF5" s="8"/>
      <c r="AFG5" s="8"/>
      <c r="AFH5" s="8"/>
      <c r="AFI5" s="8"/>
      <c r="AFJ5" s="10"/>
      <c r="AFK5" s="8"/>
      <c r="AFL5" s="8"/>
      <c r="AFM5" s="8"/>
      <c r="AFN5" s="8"/>
      <c r="AFO5" s="8"/>
      <c r="AFP5" s="10"/>
      <c r="AFQ5" s="8"/>
      <c r="AFR5" s="8"/>
      <c r="AFS5" s="8"/>
      <c r="AFT5" s="8"/>
      <c r="AFU5" s="8"/>
      <c r="AFV5" s="10"/>
      <c r="AFW5" s="8"/>
      <c r="AFX5" s="8"/>
      <c r="AFY5" s="8"/>
      <c r="AFZ5" s="8"/>
      <c r="AGA5" s="8"/>
      <c r="AGB5" s="10"/>
      <c r="AGC5" s="8"/>
      <c r="AGD5" s="8"/>
      <c r="AGE5" s="8"/>
      <c r="AGF5" s="8"/>
      <c r="AGG5" s="8"/>
      <c r="AGH5" s="10"/>
      <c r="AGI5" s="8"/>
      <c r="AGJ5" s="8"/>
      <c r="AGK5" s="8"/>
      <c r="AGL5" s="8"/>
      <c r="AGM5" s="8"/>
      <c r="AGN5" s="10"/>
      <c r="AGO5" s="8"/>
      <c r="AGP5" s="8"/>
      <c r="AGQ5" s="8"/>
      <c r="AGR5" s="8"/>
      <c r="AGS5" s="8"/>
      <c r="AGT5" s="10"/>
      <c r="AGU5" s="8"/>
      <c r="AGV5" s="8"/>
      <c r="AGW5" s="8"/>
      <c r="AGX5" s="8"/>
      <c r="AGY5" s="8"/>
      <c r="AGZ5" s="10"/>
      <c r="AHA5" s="8"/>
      <c r="AHB5" s="8"/>
      <c r="AHC5" s="8"/>
      <c r="AHD5" s="8"/>
      <c r="AHE5" s="8"/>
      <c r="AHF5" s="10"/>
      <c r="AHG5" s="8"/>
      <c r="AHH5" s="8"/>
      <c r="AHI5" s="8"/>
      <c r="AHJ5" s="8"/>
      <c r="AHK5" s="8"/>
      <c r="AHL5" s="10"/>
      <c r="AHM5" s="8"/>
      <c r="AHN5" s="8"/>
      <c r="AHO5" s="8"/>
      <c r="AHP5" s="8"/>
      <c r="AHQ5" s="8"/>
      <c r="AHR5" s="10"/>
      <c r="AHS5" s="8"/>
      <c r="AHT5" s="8"/>
      <c r="AHU5" s="8"/>
      <c r="AHV5" s="8"/>
      <c r="AHW5" s="8"/>
      <c r="AHX5" s="10"/>
      <c r="AHY5" s="8"/>
      <c r="AHZ5" s="8"/>
      <c r="AIA5" s="8"/>
      <c r="AIB5" s="8"/>
      <c r="AIC5" s="8"/>
      <c r="AID5" s="10"/>
      <c r="AIE5" s="8"/>
      <c r="AIF5" s="8"/>
      <c r="AIG5" s="8"/>
      <c r="AIH5" s="8"/>
      <c r="AII5" s="8"/>
      <c r="AIJ5" s="10"/>
      <c r="AIK5" s="8"/>
      <c r="AIL5" s="8"/>
      <c r="AIM5" s="8"/>
      <c r="AIN5" s="8"/>
      <c r="AIO5" s="8"/>
      <c r="AIP5" s="10"/>
      <c r="AIQ5" s="8"/>
      <c r="AIR5" s="8"/>
      <c r="AIS5" s="8"/>
      <c r="AIT5" s="8"/>
      <c r="AIU5" s="8"/>
      <c r="AIV5" s="10"/>
      <c r="AIW5" s="8"/>
      <c r="AIX5" s="8"/>
      <c r="AIY5" s="8"/>
      <c r="AIZ5" s="8"/>
      <c r="AJA5" s="8"/>
      <c r="AJB5" s="10"/>
      <c r="AJC5" s="8"/>
      <c r="AJD5" s="8"/>
      <c r="AJE5" s="8"/>
      <c r="AJF5" s="8"/>
      <c r="AJG5" s="8"/>
      <c r="AJH5" s="10"/>
      <c r="AJI5" s="8"/>
      <c r="AJJ5" s="8"/>
      <c r="AJK5" s="8"/>
      <c r="AJL5" s="8"/>
      <c r="AJM5" s="8"/>
      <c r="AJN5" s="10"/>
      <c r="AJO5" s="8"/>
      <c r="AJP5" s="8"/>
      <c r="AJQ5" s="8"/>
      <c r="AJR5" s="8"/>
      <c r="AJS5" s="8"/>
      <c r="AJT5" s="10"/>
      <c r="AJU5" s="8"/>
      <c r="AJV5" s="8"/>
      <c r="AJW5" s="8"/>
      <c r="AJX5" s="8"/>
      <c r="AJY5" s="8"/>
      <c r="AJZ5" s="10"/>
      <c r="AKA5" s="8"/>
      <c r="AKB5" s="8"/>
      <c r="AKC5" s="8"/>
      <c r="AKD5" s="8"/>
      <c r="AKE5" s="8"/>
      <c r="AKF5" s="10"/>
      <c r="AKG5" s="8"/>
      <c r="AKH5" s="8"/>
      <c r="AKI5" s="8"/>
      <c r="AKJ5" s="8"/>
      <c r="AKK5" s="8"/>
      <c r="AKL5" s="10"/>
      <c r="AKM5" s="8"/>
      <c r="AKN5" s="8"/>
      <c r="AKO5" s="8"/>
      <c r="AKP5" s="8"/>
      <c r="AKQ5" s="8"/>
      <c r="AKR5" s="10"/>
      <c r="AKS5" s="8"/>
      <c r="AKT5" s="8"/>
      <c r="AKU5" s="8"/>
      <c r="AKV5" s="8"/>
      <c r="AKW5" s="8"/>
      <c r="AKX5" s="10"/>
      <c r="AKY5" s="8"/>
      <c r="AKZ5" s="8"/>
      <c r="ALA5" s="8"/>
      <c r="ALB5" s="8"/>
      <c r="ALC5" s="8"/>
      <c r="ALD5" s="10"/>
      <c r="ALE5" s="8"/>
      <c r="ALF5" s="8"/>
      <c r="ALG5" s="8"/>
      <c r="ALH5" s="8"/>
      <c r="ALI5" s="8"/>
      <c r="ALJ5" s="10"/>
      <c r="ALK5" s="8"/>
      <c r="ALL5" s="8"/>
      <c r="ALM5" s="8"/>
    </row>
    <row r="6" spans="1:1002" ht="17.25" customHeight="1">
      <c r="A6" s="69" t="s">
        <v>8</v>
      </c>
      <c r="B6" s="69"/>
      <c r="C6" s="70">
        <v>587</v>
      </c>
      <c r="D6" s="70"/>
      <c r="E6" s="4"/>
      <c r="F6" s="4"/>
      <c r="G6" s="6"/>
      <c r="H6" s="7"/>
      <c r="I6" s="10"/>
      <c r="J6" s="8"/>
      <c r="K6" s="8"/>
      <c r="L6" s="8"/>
      <c r="M6" s="8"/>
      <c r="N6" s="10"/>
      <c r="O6" s="8"/>
      <c r="P6" s="8"/>
      <c r="Q6" s="8"/>
      <c r="R6" s="8"/>
      <c r="S6" s="8"/>
      <c r="T6" s="10"/>
      <c r="U6" s="8"/>
      <c r="V6" s="8"/>
      <c r="W6" s="8"/>
      <c r="X6" s="8"/>
      <c r="Y6" s="8"/>
      <c r="Z6" s="10"/>
      <c r="AA6" s="8"/>
      <c r="AB6" s="8"/>
      <c r="AC6" s="8"/>
      <c r="AD6" s="8"/>
      <c r="AE6" s="8"/>
      <c r="AF6" s="10"/>
      <c r="AG6" s="8"/>
      <c r="AH6" s="8"/>
      <c r="AI6" s="8"/>
      <c r="AJ6" s="8"/>
      <c r="AK6" s="8"/>
      <c r="AL6" s="10"/>
      <c r="AM6" s="8"/>
      <c r="AN6" s="8"/>
      <c r="AO6" s="8"/>
      <c r="AP6" s="8"/>
      <c r="AQ6" s="8"/>
      <c r="AR6" s="10"/>
      <c r="AS6" s="8"/>
      <c r="AT6" s="8"/>
      <c r="AU6" s="8"/>
      <c r="AV6" s="8"/>
      <c r="AW6" s="8"/>
      <c r="AX6" s="10"/>
      <c r="AY6" s="8"/>
      <c r="AZ6" s="8"/>
      <c r="BA6" s="8"/>
      <c r="BB6" s="8"/>
      <c r="BC6" s="8"/>
      <c r="BD6" s="10"/>
      <c r="BE6" s="8"/>
      <c r="BF6" s="8"/>
      <c r="BG6" s="8"/>
      <c r="BH6" s="8"/>
      <c r="BI6" s="8"/>
      <c r="BJ6" s="10"/>
      <c r="BK6" s="8"/>
      <c r="BL6" s="8"/>
      <c r="BM6" s="8"/>
      <c r="BN6" s="8"/>
      <c r="BO6" s="8"/>
      <c r="BP6" s="10"/>
      <c r="BQ6" s="8"/>
      <c r="BR6" s="8"/>
      <c r="BS6" s="8"/>
      <c r="BT6" s="8"/>
      <c r="BU6" s="8"/>
      <c r="BV6" s="10"/>
      <c r="BW6" s="8"/>
      <c r="BX6" s="8"/>
      <c r="BY6" s="8"/>
      <c r="BZ6" s="8"/>
      <c r="CA6" s="8"/>
      <c r="CB6" s="10"/>
      <c r="CC6" s="8"/>
      <c r="CD6" s="8"/>
      <c r="CE6" s="8"/>
      <c r="CF6" s="8"/>
      <c r="CG6" s="8"/>
      <c r="CH6" s="10"/>
      <c r="CI6" s="8"/>
      <c r="CJ6" s="8"/>
      <c r="CK6" s="8"/>
      <c r="CL6" s="8"/>
      <c r="CM6" s="8"/>
      <c r="CN6" s="10"/>
      <c r="CO6" s="8"/>
      <c r="CP6" s="8"/>
      <c r="CQ6" s="8"/>
      <c r="CR6" s="8"/>
      <c r="CS6" s="8"/>
      <c r="CT6" s="10"/>
      <c r="CU6" s="8"/>
      <c r="CV6" s="8"/>
      <c r="CW6" s="8"/>
      <c r="CX6" s="8"/>
      <c r="CY6" s="8"/>
      <c r="CZ6" s="10"/>
      <c r="DA6" s="8"/>
      <c r="DB6" s="8"/>
      <c r="DC6" s="8"/>
      <c r="DD6" s="8"/>
      <c r="DE6" s="8"/>
      <c r="DF6" s="10"/>
      <c r="DG6" s="8"/>
      <c r="DH6" s="8"/>
      <c r="DI6" s="8"/>
      <c r="DJ6" s="8"/>
      <c r="DK6" s="8"/>
      <c r="DL6" s="10"/>
      <c r="DM6" s="8"/>
      <c r="DN6" s="8"/>
      <c r="DO6" s="8"/>
      <c r="DP6" s="8"/>
      <c r="DQ6" s="8"/>
      <c r="DR6" s="10"/>
      <c r="DS6" s="8"/>
      <c r="DT6" s="8"/>
      <c r="DU6" s="8"/>
      <c r="DV6" s="8"/>
      <c r="DW6" s="8"/>
      <c r="DX6" s="10"/>
      <c r="DY6" s="8"/>
      <c r="DZ6" s="8"/>
      <c r="EA6" s="8"/>
      <c r="EB6" s="8"/>
      <c r="EC6" s="8"/>
      <c r="ED6" s="10"/>
      <c r="EE6" s="8"/>
      <c r="EF6" s="8"/>
      <c r="EG6" s="8"/>
      <c r="EH6" s="8"/>
      <c r="EI6" s="8"/>
      <c r="EJ6" s="10"/>
      <c r="EK6" s="8"/>
      <c r="EL6" s="8"/>
      <c r="EM6" s="8"/>
      <c r="EN6" s="8"/>
      <c r="EO6" s="8"/>
      <c r="EP6" s="10"/>
      <c r="EQ6" s="8"/>
      <c r="ER6" s="8"/>
      <c r="ES6" s="8"/>
      <c r="ET6" s="8"/>
      <c r="EU6" s="8"/>
      <c r="EV6" s="10"/>
      <c r="EW6" s="8"/>
      <c r="EX6" s="8"/>
      <c r="EY6" s="8"/>
      <c r="EZ6" s="8"/>
      <c r="FA6" s="8"/>
      <c r="FB6" s="10"/>
      <c r="FC6" s="8"/>
      <c r="FD6" s="8"/>
      <c r="FE6" s="8"/>
      <c r="FF6" s="8"/>
      <c r="FG6" s="8"/>
      <c r="FH6" s="10"/>
      <c r="FI6" s="8"/>
      <c r="FJ6" s="8"/>
      <c r="FK6" s="8"/>
      <c r="FL6" s="8"/>
      <c r="FM6" s="8"/>
      <c r="FN6" s="10"/>
      <c r="FO6" s="8"/>
      <c r="FP6" s="8"/>
      <c r="FQ6" s="8"/>
      <c r="FR6" s="8"/>
      <c r="FS6" s="8"/>
      <c r="FT6" s="10"/>
      <c r="FU6" s="8"/>
      <c r="FV6" s="8"/>
      <c r="FW6" s="8"/>
      <c r="FX6" s="8"/>
      <c r="FY6" s="8"/>
      <c r="FZ6" s="10"/>
      <c r="GA6" s="8"/>
      <c r="GB6" s="8"/>
      <c r="GC6" s="8"/>
      <c r="GD6" s="8"/>
      <c r="GE6" s="8"/>
      <c r="GF6" s="10"/>
      <c r="GG6" s="8"/>
      <c r="GH6" s="8"/>
      <c r="GI6" s="8"/>
      <c r="GJ6" s="8"/>
      <c r="GK6" s="8"/>
      <c r="GL6" s="10"/>
      <c r="GM6" s="8"/>
      <c r="GN6" s="8"/>
      <c r="GO6" s="8"/>
      <c r="GP6" s="8"/>
      <c r="GQ6" s="8"/>
      <c r="GR6" s="10"/>
      <c r="GS6" s="8"/>
      <c r="GT6" s="8"/>
      <c r="GU6" s="8"/>
      <c r="GV6" s="8"/>
      <c r="GW6" s="8"/>
      <c r="GX6" s="10"/>
      <c r="GY6" s="8"/>
      <c r="GZ6" s="8"/>
      <c r="HA6" s="8"/>
      <c r="HB6" s="8"/>
      <c r="HC6" s="8"/>
      <c r="HD6" s="10"/>
      <c r="HE6" s="8"/>
      <c r="HF6" s="8"/>
      <c r="HG6" s="8"/>
      <c r="HH6" s="8"/>
      <c r="HI6" s="8"/>
      <c r="HJ6" s="10"/>
      <c r="HK6" s="8"/>
      <c r="HL6" s="8"/>
      <c r="HM6" s="8"/>
      <c r="HN6" s="8"/>
      <c r="HO6" s="8"/>
      <c r="HP6" s="10"/>
      <c r="HQ6" s="8"/>
      <c r="HR6" s="8"/>
      <c r="HS6" s="8"/>
      <c r="HT6" s="8"/>
      <c r="HU6" s="8"/>
      <c r="HV6" s="10"/>
      <c r="HW6" s="8"/>
      <c r="HX6" s="8"/>
      <c r="HY6" s="8"/>
      <c r="HZ6" s="8"/>
      <c r="IA6" s="8"/>
      <c r="IB6" s="10"/>
      <c r="IC6" s="8"/>
      <c r="ID6" s="8"/>
      <c r="IE6" s="8"/>
      <c r="IF6" s="8"/>
      <c r="IG6" s="8"/>
      <c r="IH6" s="10"/>
      <c r="II6" s="8"/>
      <c r="IJ6" s="8"/>
      <c r="IK6" s="8"/>
      <c r="IL6" s="8"/>
      <c r="IM6" s="8"/>
      <c r="IN6" s="10"/>
      <c r="IO6" s="8"/>
      <c r="IP6" s="8"/>
      <c r="IQ6" s="8"/>
      <c r="IR6" s="8"/>
      <c r="IS6" s="8"/>
      <c r="IT6" s="10"/>
      <c r="IU6" s="8"/>
      <c r="IV6" s="8"/>
      <c r="IW6" s="8"/>
      <c r="IX6" s="8"/>
      <c r="IY6" s="8"/>
      <c r="IZ6" s="10"/>
      <c r="JA6" s="8"/>
      <c r="JB6" s="8"/>
      <c r="JC6" s="8"/>
      <c r="JD6" s="8"/>
      <c r="JE6" s="8"/>
      <c r="JF6" s="10"/>
      <c r="JG6" s="8"/>
      <c r="JH6" s="8"/>
      <c r="JI6" s="8"/>
      <c r="JJ6" s="8"/>
      <c r="JK6" s="8"/>
      <c r="JL6" s="10"/>
      <c r="JM6" s="8"/>
      <c r="JN6" s="8"/>
      <c r="JO6" s="8"/>
      <c r="JP6" s="8"/>
      <c r="JQ6" s="8"/>
      <c r="JR6" s="10"/>
      <c r="JS6" s="8"/>
      <c r="JT6" s="8"/>
      <c r="JU6" s="8"/>
      <c r="JV6" s="8"/>
      <c r="JW6" s="8"/>
      <c r="JX6" s="10"/>
      <c r="JY6" s="8"/>
      <c r="JZ6" s="8"/>
      <c r="KA6" s="8"/>
      <c r="KB6" s="8"/>
      <c r="KC6" s="8"/>
      <c r="KD6" s="10"/>
      <c r="KE6" s="8"/>
      <c r="KF6" s="8"/>
      <c r="KG6" s="8"/>
      <c r="KH6" s="8"/>
      <c r="KI6" s="8"/>
      <c r="KJ6" s="10"/>
      <c r="KK6" s="8"/>
      <c r="KL6" s="8"/>
      <c r="KM6" s="8"/>
      <c r="KN6" s="8"/>
      <c r="KO6" s="8"/>
      <c r="KP6" s="10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10"/>
      <c r="LC6" s="8"/>
      <c r="LD6" s="8"/>
      <c r="LE6" s="8"/>
      <c r="LF6" s="8"/>
      <c r="LG6" s="8"/>
      <c r="LH6" s="10"/>
      <c r="LI6" s="8"/>
      <c r="LJ6" s="8"/>
      <c r="LK6" s="8"/>
      <c r="LL6" s="8"/>
      <c r="LM6" s="8"/>
      <c r="LN6" s="10"/>
      <c r="LO6" s="8"/>
      <c r="LP6" s="8"/>
      <c r="LQ6" s="8"/>
      <c r="LR6" s="8"/>
      <c r="LS6" s="8"/>
      <c r="LT6" s="10"/>
      <c r="LU6" s="8"/>
      <c r="LV6" s="8"/>
      <c r="LW6" s="8"/>
      <c r="LX6" s="8"/>
      <c r="LY6" s="8"/>
      <c r="LZ6" s="10"/>
      <c r="MA6" s="8"/>
      <c r="MB6" s="8"/>
      <c r="MC6" s="8"/>
      <c r="MD6" s="8"/>
      <c r="ME6" s="8"/>
      <c r="MF6" s="10"/>
      <c r="MG6" s="8"/>
      <c r="MH6" s="8"/>
      <c r="MI6" s="8"/>
      <c r="MJ6" s="8"/>
      <c r="MK6" s="8"/>
      <c r="ML6" s="10"/>
      <c r="MM6" s="8"/>
      <c r="MN6" s="8"/>
      <c r="MO6" s="8"/>
      <c r="MP6" s="8"/>
      <c r="MQ6" s="8"/>
      <c r="MR6" s="10"/>
      <c r="MS6" s="8"/>
      <c r="MT6" s="8"/>
      <c r="MU6" s="8"/>
      <c r="MV6" s="8"/>
      <c r="MW6" s="8"/>
      <c r="MX6" s="10"/>
      <c r="MY6" s="8"/>
      <c r="MZ6" s="8"/>
      <c r="NA6" s="8"/>
      <c r="NB6" s="8"/>
      <c r="NC6" s="8"/>
      <c r="ND6" s="10"/>
      <c r="NE6" s="8"/>
      <c r="NF6" s="8"/>
      <c r="NG6" s="8"/>
      <c r="NH6" s="8"/>
      <c r="NI6" s="8"/>
      <c r="NJ6" s="10"/>
      <c r="NK6" s="8"/>
      <c r="NL6" s="8"/>
      <c r="NM6" s="8"/>
      <c r="NN6" s="8"/>
      <c r="NO6" s="8"/>
      <c r="NP6" s="10"/>
      <c r="NQ6" s="8"/>
      <c r="NR6" s="8"/>
      <c r="NS6" s="8"/>
      <c r="NT6" s="8"/>
      <c r="NU6" s="8"/>
      <c r="NV6" s="10"/>
      <c r="NW6" s="8"/>
      <c r="NX6" s="8"/>
      <c r="NY6" s="8"/>
      <c r="NZ6" s="8"/>
      <c r="OA6" s="8"/>
      <c r="OB6" s="10"/>
      <c r="OC6" s="8"/>
      <c r="OD6" s="8"/>
      <c r="OE6" s="8"/>
      <c r="OF6" s="8"/>
      <c r="OG6" s="8"/>
      <c r="OH6" s="10"/>
      <c r="OI6" s="8"/>
      <c r="OJ6" s="8"/>
      <c r="OK6" s="8"/>
      <c r="OL6" s="8"/>
      <c r="OM6" s="8"/>
      <c r="ON6" s="10"/>
      <c r="OO6" s="8"/>
      <c r="OP6" s="8"/>
      <c r="OQ6" s="8"/>
      <c r="OR6" s="8"/>
      <c r="OS6" s="8"/>
      <c r="OT6" s="10"/>
      <c r="OU6" s="8"/>
      <c r="OV6" s="8"/>
      <c r="OW6" s="8"/>
      <c r="OX6" s="8"/>
      <c r="OY6" s="8"/>
      <c r="OZ6" s="10"/>
      <c r="PA6" s="8"/>
      <c r="PB6" s="8"/>
      <c r="PC6" s="8"/>
      <c r="PD6" s="8"/>
      <c r="PE6" s="8"/>
      <c r="PF6" s="10"/>
      <c r="PG6" s="8"/>
      <c r="PH6" s="8"/>
      <c r="PI6" s="8"/>
      <c r="PJ6" s="8"/>
      <c r="PK6" s="8"/>
      <c r="PL6" s="10"/>
      <c r="PM6" s="8"/>
      <c r="PN6" s="8"/>
      <c r="PO6" s="8"/>
      <c r="PP6" s="8"/>
      <c r="PQ6" s="8"/>
      <c r="PR6" s="10"/>
      <c r="PS6" s="8"/>
      <c r="PT6" s="8"/>
      <c r="PU6" s="8"/>
      <c r="PV6" s="8"/>
      <c r="PW6" s="8"/>
      <c r="PX6" s="10"/>
      <c r="PY6" s="8"/>
      <c r="PZ6" s="8"/>
      <c r="QA6" s="8"/>
      <c r="QB6" s="8"/>
      <c r="QC6" s="8"/>
      <c r="QD6" s="10"/>
      <c r="QE6" s="8"/>
      <c r="QF6" s="8"/>
      <c r="QG6" s="8"/>
      <c r="QH6" s="8"/>
      <c r="QI6" s="8"/>
      <c r="QJ6" s="10"/>
      <c r="QK6" s="8"/>
      <c r="QL6" s="8"/>
      <c r="QM6" s="8"/>
      <c r="QN6" s="8"/>
      <c r="QO6" s="8"/>
      <c r="QP6" s="10"/>
      <c r="QQ6" s="8"/>
      <c r="QR6" s="8"/>
      <c r="QS6" s="8"/>
      <c r="QT6" s="8"/>
      <c r="QU6" s="8"/>
      <c r="QV6" s="10"/>
      <c r="QW6" s="8"/>
      <c r="QX6" s="8"/>
      <c r="QY6" s="8"/>
      <c r="QZ6" s="8"/>
      <c r="RA6" s="8"/>
      <c r="RB6" s="10"/>
      <c r="RC6" s="8"/>
      <c r="RD6" s="8"/>
      <c r="RE6" s="8"/>
      <c r="RF6" s="8"/>
      <c r="RG6" s="8"/>
      <c r="RH6" s="10"/>
      <c r="RI6" s="8"/>
      <c r="RJ6" s="8"/>
      <c r="RK6" s="8"/>
      <c r="RL6" s="8"/>
      <c r="RM6" s="8"/>
      <c r="RN6" s="10"/>
      <c r="RO6" s="8"/>
      <c r="RP6" s="8"/>
      <c r="RQ6" s="8"/>
      <c r="RR6" s="8"/>
      <c r="RS6" s="8"/>
      <c r="RT6" s="10"/>
      <c r="RU6" s="8"/>
      <c r="RV6" s="8"/>
      <c r="RW6" s="8"/>
      <c r="RX6" s="8"/>
      <c r="RY6" s="8"/>
      <c r="RZ6" s="10"/>
      <c r="SA6" s="8"/>
      <c r="SB6" s="8"/>
      <c r="SC6" s="8"/>
      <c r="SD6" s="8"/>
      <c r="SE6" s="8"/>
      <c r="SF6" s="10"/>
      <c r="SG6" s="8"/>
      <c r="SH6" s="8"/>
      <c r="SI6" s="8"/>
      <c r="SJ6" s="8"/>
      <c r="SK6" s="8"/>
      <c r="SL6" s="10"/>
      <c r="SM6" s="8"/>
      <c r="SN6" s="8"/>
      <c r="SO6" s="8"/>
      <c r="SP6" s="8"/>
      <c r="SQ6" s="8"/>
      <c r="SR6" s="10"/>
      <c r="SS6" s="8"/>
      <c r="ST6" s="8"/>
      <c r="SU6" s="8"/>
      <c r="SV6" s="8"/>
      <c r="SW6" s="8"/>
      <c r="SX6" s="10"/>
      <c r="SY6" s="8"/>
      <c r="SZ6" s="8"/>
      <c r="TA6" s="8"/>
      <c r="TB6" s="8"/>
      <c r="TC6" s="8"/>
      <c r="TD6" s="10"/>
      <c r="TE6" s="8"/>
      <c r="TF6" s="8"/>
      <c r="TG6" s="8"/>
      <c r="TH6" s="8"/>
      <c r="TI6" s="8"/>
      <c r="TJ6" s="10"/>
      <c r="TK6" s="8"/>
      <c r="TL6" s="8"/>
      <c r="TM6" s="8"/>
      <c r="TN6" s="8"/>
      <c r="TO6" s="8"/>
      <c r="TP6" s="10"/>
      <c r="TQ6" s="8"/>
      <c r="TR6" s="8"/>
      <c r="TS6" s="8"/>
      <c r="TT6" s="8"/>
      <c r="TU6" s="8"/>
      <c r="TV6" s="10"/>
      <c r="TW6" s="8"/>
      <c r="TX6" s="8"/>
      <c r="TY6" s="8"/>
      <c r="TZ6" s="8"/>
      <c r="UA6" s="8"/>
      <c r="UB6" s="10"/>
      <c r="UC6" s="8"/>
      <c r="UD6" s="8"/>
      <c r="UE6" s="8"/>
      <c r="UF6" s="8"/>
      <c r="UG6" s="8"/>
      <c r="UH6" s="10"/>
      <c r="UI6" s="8"/>
      <c r="UJ6" s="8"/>
      <c r="UK6" s="8"/>
      <c r="UL6" s="8"/>
      <c r="UM6" s="8"/>
      <c r="UN6" s="10"/>
      <c r="UO6" s="8"/>
      <c r="UP6" s="8"/>
      <c r="UQ6" s="8"/>
      <c r="UR6" s="8"/>
      <c r="US6" s="8"/>
      <c r="UT6" s="10"/>
      <c r="UU6" s="8"/>
      <c r="UV6" s="8"/>
      <c r="UW6" s="8"/>
      <c r="UX6" s="8"/>
      <c r="UY6" s="8"/>
      <c r="UZ6" s="10"/>
      <c r="VA6" s="8"/>
      <c r="VB6" s="8"/>
      <c r="VC6" s="8"/>
      <c r="VD6" s="8"/>
      <c r="VE6" s="8"/>
      <c r="VF6" s="10"/>
      <c r="VG6" s="8"/>
      <c r="VH6" s="8"/>
      <c r="VI6" s="8"/>
      <c r="VJ6" s="8"/>
      <c r="VK6" s="8"/>
      <c r="VL6" s="10"/>
      <c r="VM6" s="8"/>
      <c r="VN6" s="8"/>
      <c r="VO6" s="8"/>
      <c r="VP6" s="8"/>
      <c r="VQ6" s="8"/>
      <c r="VR6" s="10"/>
      <c r="VS6" s="8"/>
      <c r="VT6" s="8"/>
      <c r="VU6" s="8"/>
      <c r="VV6" s="8"/>
      <c r="VW6" s="8"/>
      <c r="VX6" s="10"/>
      <c r="VY6" s="8"/>
      <c r="VZ6" s="8"/>
      <c r="WA6" s="8"/>
      <c r="WB6" s="8"/>
      <c r="WC6" s="8"/>
      <c r="WD6" s="10"/>
      <c r="WE6" s="8"/>
      <c r="WF6" s="8"/>
      <c r="WG6" s="8"/>
      <c r="WH6" s="8"/>
      <c r="WI6" s="8"/>
      <c r="WJ6" s="10"/>
      <c r="WK6" s="8"/>
      <c r="WL6" s="8"/>
      <c r="WM6" s="8"/>
      <c r="WN6" s="8"/>
      <c r="WO6" s="8"/>
      <c r="WP6" s="10"/>
      <c r="WQ6" s="8"/>
      <c r="WR6" s="8"/>
      <c r="WS6" s="8"/>
      <c r="WT6" s="8"/>
      <c r="WU6" s="8"/>
      <c r="WV6" s="10"/>
      <c r="WW6" s="8"/>
      <c r="WX6" s="8"/>
      <c r="WY6" s="8"/>
      <c r="WZ6" s="8"/>
      <c r="XA6" s="8"/>
      <c r="XB6" s="10"/>
      <c r="XC6" s="8"/>
      <c r="XD6" s="8"/>
      <c r="XE6" s="8"/>
      <c r="XF6" s="8"/>
      <c r="XG6" s="8"/>
      <c r="XH6" s="10"/>
      <c r="XI6" s="8"/>
      <c r="XJ6" s="8"/>
      <c r="XK6" s="8"/>
      <c r="XL6" s="8"/>
      <c r="XM6" s="8"/>
      <c r="XN6" s="10"/>
      <c r="XO6" s="8"/>
      <c r="XP6" s="8"/>
      <c r="XQ6" s="8"/>
      <c r="XR6" s="8"/>
      <c r="XS6" s="8"/>
      <c r="XT6" s="10"/>
      <c r="XU6" s="8"/>
      <c r="XV6" s="8"/>
      <c r="XW6" s="8"/>
      <c r="XX6" s="8"/>
      <c r="XY6" s="8"/>
      <c r="XZ6" s="10"/>
      <c r="YA6" s="8"/>
      <c r="YB6" s="8"/>
      <c r="YC6" s="8"/>
      <c r="YD6" s="8"/>
      <c r="YE6" s="8"/>
      <c r="YF6" s="10"/>
      <c r="YG6" s="8"/>
      <c r="YH6" s="8"/>
      <c r="YI6" s="8"/>
      <c r="YJ6" s="8"/>
      <c r="YK6" s="8"/>
      <c r="YL6" s="10"/>
      <c r="YM6" s="8"/>
      <c r="YN6" s="8"/>
      <c r="YO6" s="8"/>
      <c r="YP6" s="8"/>
      <c r="YQ6" s="8"/>
      <c r="YR6" s="10"/>
      <c r="YS6" s="8"/>
      <c r="YT6" s="8"/>
      <c r="YU6" s="8"/>
      <c r="YV6" s="8"/>
      <c r="YW6" s="8"/>
      <c r="YX6" s="10"/>
      <c r="YY6" s="8"/>
      <c r="YZ6" s="8"/>
      <c r="ZA6" s="8"/>
      <c r="ZB6" s="8"/>
      <c r="ZC6" s="8"/>
      <c r="ZD6" s="10"/>
      <c r="ZE6" s="8"/>
      <c r="ZF6" s="8"/>
      <c r="ZG6" s="8"/>
      <c r="ZH6" s="8"/>
      <c r="ZI6" s="8"/>
      <c r="ZJ6" s="10"/>
      <c r="ZK6" s="8"/>
      <c r="ZL6" s="8"/>
      <c r="ZM6" s="8"/>
      <c r="ZN6" s="8"/>
      <c r="ZO6" s="8"/>
      <c r="ZP6" s="10"/>
      <c r="ZQ6" s="8"/>
      <c r="ZR6" s="8"/>
      <c r="ZS6" s="8"/>
      <c r="ZT6" s="8"/>
      <c r="ZU6" s="8"/>
      <c r="ZV6" s="10"/>
      <c r="ZW6" s="8"/>
      <c r="ZX6" s="8"/>
      <c r="ZY6" s="8"/>
      <c r="ZZ6" s="8"/>
      <c r="AAA6" s="8"/>
      <c r="AAB6" s="10"/>
      <c r="AAC6" s="8"/>
      <c r="AAD6" s="8"/>
      <c r="AAE6" s="8"/>
      <c r="AAF6" s="8"/>
      <c r="AAG6" s="8"/>
      <c r="AAH6" s="10"/>
      <c r="AAI6" s="8"/>
      <c r="AAJ6" s="8"/>
      <c r="AAK6" s="8"/>
      <c r="AAL6" s="8"/>
      <c r="AAM6" s="8"/>
      <c r="AAN6" s="10"/>
      <c r="AAO6" s="8"/>
      <c r="AAP6" s="8"/>
      <c r="AAQ6" s="8"/>
      <c r="AAR6" s="8"/>
      <c r="AAS6" s="8"/>
      <c r="AAT6" s="10"/>
      <c r="AAU6" s="8"/>
      <c r="AAV6" s="8"/>
      <c r="AAW6" s="8"/>
      <c r="AAX6" s="8"/>
      <c r="AAY6" s="8"/>
      <c r="AAZ6" s="10"/>
      <c r="ABA6" s="8"/>
      <c r="ABB6" s="8"/>
      <c r="ABC6" s="8"/>
      <c r="ABD6" s="8"/>
      <c r="ABE6" s="8"/>
      <c r="ABF6" s="10"/>
      <c r="ABG6" s="8"/>
      <c r="ABH6" s="8"/>
      <c r="ABI6" s="8"/>
      <c r="ABJ6" s="8"/>
      <c r="ABK6" s="8"/>
      <c r="ABL6" s="10"/>
      <c r="ABM6" s="8"/>
      <c r="ABN6" s="8"/>
      <c r="ABO6" s="8"/>
      <c r="ABP6" s="8"/>
      <c r="ABQ6" s="8"/>
      <c r="ABR6" s="10"/>
      <c r="ABS6" s="8"/>
      <c r="ABT6" s="8"/>
      <c r="ABU6" s="8"/>
      <c r="ABV6" s="8"/>
      <c r="ABW6" s="8"/>
      <c r="ABX6" s="10"/>
      <c r="ABY6" s="8"/>
      <c r="ABZ6" s="8"/>
      <c r="ACA6" s="8"/>
      <c r="ACB6" s="8"/>
      <c r="ACC6" s="8"/>
      <c r="ACD6" s="10"/>
      <c r="ACE6" s="8"/>
      <c r="ACF6" s="8"/>
      <c r="ACG6" s="8"/>
      <c r="ACH6" s="8"/>
      <c r="ACI6" s="8"/>
      <c r="ACJ6" s="10"/>
      <c r="ACK6" s="8"/>
      <c r="ACL6" s="8"/>
      <c r="ACM6" s="8"/>
      <c r="ACN6" s="8"/>
      <c r="ACO6" s="8"/>
      <c r="ACP6" s="10"/>
      <c r="ACQ6" s="8"/>
      <c r="ACR6" s="8"/>
      <c r="ACS6" s="8"/>
      <c r="ACT6" s="8"/>
      <c r="ACU6" s="8"/>
      <c r="ACV6" s="10"/>
      <c r="ACW6" s="8"/>
      <c r="ACX6" s="8"/>
      <c r="ACY6" s="8"/>
      <c r="ACZ6" s="8"/>
      <c r="ADA6" s="8"/>
      <c r="ADB6" s="10"/>
      <c r="ADC6" s="8"/>
      <c r="ADD6" s="8"/>
      <c r="ADE6" s="8"/>
      <c r="ADF6" s="8"/>
      <c r="ADG6" s="8"/>
      <c r="ADH6" s="10"/>
      <c r="ADI6" s="8"/>
      <c r="ADJ6" s="8"/>
      <c r="ADK6" s="8"/>
      <c r="ADL6" s="8"/>
      <c r="ADM6" s="8"/>
      <c r="ADN6" s="10"/>
      <c r="ADO6" s="8"/>
      <c r="ADP6" s="8"/>
      <c r="ADQ6" s="8"/>
      <c r="ADR6" s="8"/>
      <c r="ADS6" s="8"/>
      <c r="ADT6" s="10"/>
      <c r="ADU6" s="8"/>
      <c r="ADV6" s="8"/>
      <c r="ADW6" s="8"/>
      <c r="ADX6" s="8"/>
      <c r="ADY6" s="8"/>
      <c r="ADZ6" s="10"/>
      <c r="AEA6" s="8"/>
      <c r="AEB6" s="8"/>
      <c r="AEC6" s="8"/>
      <c r="AED6" s="8"/>
      <c r="AEE6" s="8"/>
      <c r="AEF6" s="10"/>
      <c r="AEG6" s="8"/>
      <c r="AEH6" s="8"/>
      <c r="AEI6" s="8"/>
      <c r="AEJ6" s="8"/>
      <c r="AEK6" s="8"/>
      <c r="AEL6" s="10"/>
      <c r="AEM6" s="8"/>
      <c r="AEN6" s="8"/>
      <c r="AEO6" s="8"/>
      <c r="AEP6" s="8"/>
      <c r="AEQ6" s="8"/>
      <c r="AER6" s="10"/>
      <c r="AES6" s="8"/>
      <c r="AET6" s="8"/>
      <c r="AEU6" s="8"/>
      <c r="AEV6" s="8"/>
      <c r="AEW6" s="8"/>
      <c r="AEX6" s="10"/>
      <c r="AEY6" s="8"/>
      <c r="AEZ6" s="8"/>
      <c r="AFA6" s="8"/>
      <c r="AFB6" s="8"/>
      <c r="AFC6" s="8"/>
      <c r="AFD6" s="10"/>
      <c r="AFE6" s="8"/>
      <c r="AFF6" s="8"/>
      <c r="AFG6" s="8"/>
      <c r="AFH6" s="8"/>
      <c r="AFI6" s="8"/>
      <c r="AFJ6" s="10"/>
      <c r="AFK6" s="8"/>
      <c r="AFL6" s="8"/>
      <c r="AFM6" s="8"/>
      <c r="AFN6" s="8"/>
      <c r="AFO6" s="8"/>
      <c r="AFP6" s="10"/>
      <c r="AFQ6" s="8"/>
      <c r="AFR6" s="8"/>
      <c r="AFS6" s="8"/>
      <c r="AFT6" s="8"/>
      <c r="AFU6" s="8"/>
      <c r="AFV6" s="10"/>
      <c r="AFW6" s="8"/>
      <c r="AFX6" s="8"/>
      <c r="AFY6" s="8"/>
      <c r="AFZ6" s="8"/>
      <c r="AGA6" s="8"/>
      <c r="AGB6" s="10"/>
      <c r="AGC6" s="8"/>
      <c r="AGD6" s="8"/>
      <c r="AGE6" s="8"/>
      <c r="AGF6" s="8"/>
      <c r="AGG6" s="8"/>
      <c r="AGH6" s="10"/>
      <c r="AGI6" s="8"/>
      <c r="AGJ6" s="8"/>
      <c r="AGK6" s="8"/>
      <c r="AGL6" s="8"/>
      <c r="AGM6" s="8"/>
      <c r="AGN6" s="10"/>
      <c r="AGO6" s="8"/>
      <c r="AGP6" s="8"/>
      <c r="AGQ6" s="8"/>
      <c r="AGR6" s="8"/>
      <c r="AGS6" s="8"/>
      <c r="AGT6" s="10"/>
      <c r="AGU6" s="8"/>
      <c r="AGV6" s="8"/>
      <c r="AGW6" s="8"/>
      <c r="AGX6" s="8"/>
      <c r="AGY6" s="8"/>
      <c r="AGZ6" s="10"/>
      <c r="AHA6" s="8"/>
      <c r="AHB6" s="8"/>
      <c r="AHC6" s="8"/>
      <c r="AHD6" s="8"/>
      <c r="AHE6" s="8"/>
      <c r="AHF6" s="10"/>
      <c r="AHG6" s="8"/>
      <c r="AHH6" s="8"/>
      <c r="AHI6" s="8"/>
      <c r="AHJ6" s="8"/>
      <c r="AHK6" s="8"/>
      <c r="AHL6" s="10"/>
      <c r="AHM6" s="8"/>
      <c r="AHN6" s="8"/>
      <c r="AHO6" s="8"/>
      <c r="AHP6" s="8"/>
      <c r="AHQ6" s="8"/>
      <c r="AHR6" s="10"/>
      <c r="AHS6" s="8"/>
      <c r="AHT6" s="8"/>
      <c r="AHU6" s="8"/>
      <c r="AHV6" s="8"/>
      <c r="AHW6" s="8"/>
      <c r="AHX6" s="10"/>
      <c r="AHY6" s="8"/>
      <c r="AHZ6" s="8"/>
      <c r="AIA6" s="8"/>
      <c r="AIB6" s="8"/>
      <c r="AIC6" s="8"/>
      <c r="AID6" s="10"/>
      <c r="AIE6" s="8"/>
      <c r="AIF6" s="8"/>
      <c r="AIG6" s="8"/>
      <c r="AIH6" s="8"/>
      <c r="AII6" s="8"/>
      <c r="AIJ6" s="10"/>
      <c r="AIK6" s="8"/>
      <c r="AIL6" s="8"/>
      <c r="AIM6" s="8"/>
      <c r="AIN6" s="8"/>
      <c r="AIO6" s="8"/>
      <c r="AIP6" s="10"/>
      <c r="AIQ6" s="8"/>
      <c r="AIR6" s="8"/>
      <c r="AIS6" s="8"/>
      <c r="AIT6" s="8"/>
      <c r="AIU6" s="8"/>
      <c r="AIV6" s="10"/>
      <c r="AIW6" s="8"/>
      <c r="AIX6" s="8"/>
      <c r="AIY6" s="8"/>
      <c r="AIZ6" s="8"/>
      <c r="AJA6" s="8"/>
      <c r="AJB6" s="10"/>
      <c r="AJC6" s="8"/>
      <c r="AJD6" s="8"/>
      <c r="AJE6" s="8"/>
      <c r="AJF6" s="8"/>
      <c r="AJG6" s="8"/>
      <c r="AJH6" s="10"/>
      <c r="AJI6" s="8"/>
      <c r="AJJ6" s="8"/>
      <c r="AJK6" s="8"/>
      <c r="AJL6" s="8"/>
      <c r="AJM6" s="8"/>
      <c r="AJN6" s="10"/>
      <c r="AJO6" s="8"/>
      <c r="AJP6" s="8"/>
      <c r="AJQ6" s="8"/>
      <c r="AJR6" s="8"/>
      <c r="AJS6" s="8"/>
      <c r="AJT6" s="10"/>
      <c r="AJU6" s="8"/>
      <c r="AJV6" s="8"/>
      <c r="AJW6" s="8"/>
      <c r="AJX6" s="8"/>
      <c r="AJY6" s="8"/>
      <c r="AJZ6" s="10"/>
      <c r="AKA6" s="8"/>
      <c r="AKB6" s="8"/>
      <c r="AKC6" s="8"/>
      <c r="AKD6" s="8"/>
      <c r="AKE6" s="8"/>
      <c r="AKF6" s="10"/>
      <c r="AKG6" s="8"/>
      <c r="AKH6" s="8"/>
      <c r="AKI6" s="8"/>
      <c r="AKJ6" s="8"/>
      <c r="AKK6" s="8"/>
      <c r="AKL6" s="10"/>
      <c r="AKM6" s="8"/>
      <c r="AKN6" s="8"/>
      <c r="AKO6" s="8"/>
      <c r="AKP6" s="8"/>
      <c r="AKQ6" s="8"/>
      <c r="AKR6" s="10"/>
      <c r="AKS6" s="8"/>
      <c r="AKT6" s="8"/>
      <c r="AKU6" s="8"/>
      <c r="AKV6" s="8"/>
      <c r="AKW6" s="8"/>
      <c r="AKX6" s="10"/>
      <c r="AKY6" s="8"/>
      <c r="AKZ6" s="8"/>
      <c r="ALA6" s="8"/>
      <c r="ALB6" s="8"/>
      <c r="ALC6" s="8"/>
      <c r="ALD6" s="10"/>
      <c r="ALE6" s="8"/>
      <c r="ALF6" s="8"/>
      <c r="ALG6" s="8"/>
      <c r="ALH6" s="8"/>
      <c r="ALI6" s="8"/>
      <c r="ALJ6" s="10"/>
      <c r="ALK6" s="8"/>
      <c r="ALL6" s="8"/>
      <c r="ALM6" s="8"/>
    </row>
    <row r="7" spans="1:1002" ht="13.9" customHeight="1">
      <c r="A7" s="4"/>
      <c r="B7" s="9"/>
      <c r="C7" s="63"/>
      <c r="D7" s="63"/>
      <c r="E7" s="5"/>
      <c r="F7" s="4"/>
      <c r="G7" s="9"/>
      <c r="H7" s="7"/>
      <c r="I7" s="10"/>
      <c r="J7" s="8"/>
      <c r="K7" s="8"/>
      <c r="L7" s="8"/>
      <c r="M7" s="8"/>
      <c r="N7" s="10"/>
      <c r="O7" s="8"/>
      <c r="P7" s="8"/>
      <c r="Q7" s="8"/>
      <c r="R7" s="8"/>
      <c r="S7" s="8"/>
      <c r="T7" s="10"/>
      <c r="U7" s="8"/>
      <c r="V7" s="8"/>
      <c r="W7" s="8"/>
      <c r="X7" s="8"/>
      <c r="Y7" s="8"/>
      <c r="Z7" s="10"/>
      <c r="AA7" s="8"/>
      <c r="AB7" s="8"/>
      <c r="AC7" s="8"/>
      <c r="AD7" s="8"/>
      <c r="AE7" s="8"/>
      <c r="AF7" s="10"/>
      <c r="AG7" s="8"/>
      <c r="AH7" s="8"/>
      <c r="AI7" s="8"/>
      <c r="AJ7" s="8"/>
      <c r="AK7" s="8"/>
      <c r="AL7" s="10"/>
      <c r="AM7" s="8"/>
      <c r="AN7" s="8"/>
      <c r="AO7" s="8"/>
      <c r="AP7" s="8"/>
      <c r="AQ7" s="8"/>
      <c r="AR7" s="10"/>
      <c r="AS7" s="8"/>
      <c r="AT7" s="8"/>
      <c r="AU7" s="8"/>
      <c r="AV7" s="8"/>
      <c r="AW7" s="8"/>
      <c r="AX7" s="10"/>
      <c r="AY7" s="8"/>
      <c r="AZ7" s="8"/>
      <c r="BA7" s="8"/>
      <c r="BB7" s="8"/>
      <c r="BC7" s="8"/>
      <c r="BD7" s="10"/>
      <c r="BE7" s="8"/>
      <c r="BF7" s="8"/>
      <c r="BG7" s="8"/>
      <c r="BH7" s="8"/>
      <c r="BI7" s="8"/>
      <c r="BJ7" s="10"/>
      <c r="BK7" s="8"/>
      <c r="BL7" s="8"/>
      <c r="BM7" s="8"/>
      <c r="BN7" s="8"/>
      <c r="BO7" s="8"/>
      <c r="BP7" s="10"/>
      <c r="BQ7" s="8"/>
      <c r="BR7" s="8"/>
      <c r="BS7" s="8"/>
      <c r="BT7" s="8"/>
      <c r="BU7" s="8"/>
      <c r="BV7" s="10"/>
      <c r="BW7" s="8"/>
      <c r="BX7" s="8"/>
      <c r="BY7" s="8"/>
      <c r="BZ7" s="8"/>
      <c r="CA7" s="8"/>
      <c r="CB7" s="10"/>
      <c r="CC7" s="8"/>
      <c r="CD7" s="8"/>
      <c r="CE7" s="8"/>
      <c r="CF7" s="8"/>
      <c r="CG7" s="8"/>
      <c r="CH7" s="10"/>
      <c r="CI7" s="8"/>
      <c r="CJ7" s="8"/>
      <c r="CK7" s="8"/>
      <c r="CL7" s="8"/>
      <c r="CM7" s="8"/>
      <c r="CN7" s="10"/>
      <c r="CO7" s="8"/>
      <c r="CP7" s="8"/>
      <c r="CQ7" s="8"/>
      <c r="CR7" s="8"/>
      <c r="CS7" s="8"/>
      <c r="CT7" s="10"/>
      <c r="CU7" s="8"/>
      <c r="CV7" s="8"/>
      <c r="CW7" s="8"/>
      <c r="CX7" s="8"/>
      <c r="CY7" s="8"/>
      <c r="CZ7" s="10"/>
      <c r="DA7" s="8"/>
      <c r="DB7" s="8"/>
      <c r="DC7" s="8"/>
      <c r="DD7" s="8"/>
      <c r="DE7" s="8"/>
      <c r="DF7" s="10"/>
      <c r="DG7" s="8"/>
      <c r="DH7" s="8"/>
      <c r="DI7" s="8"/>
      <c r="DJ7" s="8"/>
      <c r="DK7" s="8"/>
      <c r="DL7" s="10"/>
      <c r="DM7" s="8"/>
      <c r="DN7" s="8"/>
      <c r="DO7" s="8"/>
      <c r="DP7" s="8"/>
      <c r="DQ7" s="8"/>
      <c r="DR7" s="10"/>
      <c r="DS7" s="8"/>
      <c r="DT7" s="8"/>
      <c r="DU7" s="8"/>
      <c r="DV7" s="8"/>
      <c r="DW7" s="8"/>
      <c r="DX7" s="10"/>
      <c r="DY7" s="8"/>
      <c r="DZ7" s="8"/>
      <c r="EA7" s="8"/>
      <c r="EB7" s="8"/>
      <c r="EC7" s="8"/>
      <c r="ED7" s="10"/>
      <c r="EE7" s="8"/>
      <c r="EF7" s="8"/>
      <c r="EG7" s="8"/>
      <c r="EH7" s="8"/>
      <c r="EI7" s="8"/>
      <c r="EJ7" s="10"/>
      <c r="EK7" s="8"/>
      <c r="EL7" s="8"/>
      <c r="EM7" s="8"/>
      <c r="EN7" s="8"/>
      <c r="EO7" s="8"/>
      <c r="EP7" s="10"/>
      <c r="EQ7" s="8"/>
      <c r="ER7" s="8"/>
      <c r="ES7" s="8"/>
      <c r="ET7" s="8"/>
      <c r="EU7" s="8"/>
      <c r="EV7" s="10"/>
      <c r="EW7" s="8"/>
      <c r="EX7" s="8"/>
      <c r="EY7" s="8"/>
      <c r="EZ7" s="8"/>
      <c r="FA7" s="8"/>
      <c r="FB7" s="10"/>
      <c r="FC7" s="8"/>
      <c r="FD7" s="8"/>
      <c r="FE7" s="8"/>
      <c r="FF7" s="8"/>
      <c r="FG7" s="8"/>
      <c r="FH7" s="10"/>
      <c r="FI7" s="8"/>
      <c r="FJ7" s="8"/>
      <c r="FK7" s="8"/>
      <c r="FL7" s="8"/>
      <c r="FM7" s="8"/>
      <c r="FN7" s="10"/>
      <c r="FO7" s="8"/>
      <c r="FP7" s="8"/>
      <c r="FQ7" s="8"/>
      <c r="FR7" s="8"/>
      <c r="FS7" s="8"/>
      <c r="FT7" s="10"/>
      <c r="FU7" s="8"/>
      <c r="FV7" s="8"/>
      <c r="FW7" s="8"/>
      <c r="FX7" s="8"/>
      <c r="FY7" s="8"/>
      <c r="FZ7" s="10"/>
      <c r="GA7" s="8"/>
      <c r="GB7" s="8"/>
      <c r="GC7" s="8"/>
      <c r="GD7" s="8"/>
      <c r="GE7" s="8"/>
      <c r="GF7" s="10"/>
      <c r="GG7" s="8"/>
      <c r="GH7" s="8"/>
      <c r="GI7" s="8"/>
      <c r="GJ7" s="8"/>
      <c r="GK7" s="8"/>
      <c r="GL7" s="10"/>
      <c r="GM7" s="8"/>
      <c r="GN7" s="8"/>
      <c r="GO7" s="8"/>
      <c r="GP7" s="8"/>
      <c r="GQ7" s="8"/>
      <c r="GR7" s="10"/>
      <c r="GS7" s="8"/>
      <c r="GT7" s="8"/>
      <c r="GU7" s="8"/>
      <c r="GV7" s="8"/>
      <c r="GW7" s="8"/>
      <c r="GX7" s="10"/>
      <c r="GY7" s="8"/>
      <c r="GZ7" s="8"/>
      <c r="HA7" s="8"/>
      <c r="HB7" s="8"/>
      <c r="HC7" s="8"/>
      <c r="HD7" s="10"/>
      <c r="HE7" s="8"/>
      <c r="HF7" s="8"/>
      <c r="HG7" s="8"/>
      <c r="HH7" s="8"/>
      <c r="HI7" s="8"/>
      <c r="HJ7" s="10"/>
      <c r="HK7" s="8"/>
      <c r="HL7" s="8"/>
      <c r="HM7" s="8"/>
      <c r="HN7" s="8"/>
      <c r="HO7" s="8"/>
      <c r="HP7" s="10"/>
      <c r="HQ7" s="8"/>
      <c r="HR7" s="8"/>
      <c r="HS7" s="8"/>
      <c r="HT7" s="8"/>
      <c r="HU7" s="8"/>
      <c r="HV7" s="10"/>
      <c r="HW7" s="8"/>
      <c r="HX7" s="8"/>
      <c r="HY7" s="8"/>
      <c r="HZ7" s="8"/>
      <c r="IA7" s="8"/>
      <c r="IB7" s="10"/>
      <c r="IC7" s="8"/>
      <c r="ID7" s="8"/>
      <c r="IE7" s="8"/>
      <c r="IF7" s="8"/>
      <c r="IG7" s="8"/>
      <c r="IH7" s="10"/>
      <c r="II7" s="8"/>
      <c r="IJ7" s="8"/>
      <c r="IK7" s="8"/>
      <c r="IL7" s="8"/>
      <c r="IM7" s="8"/>
      <c r="IN7" s="10"/>
      <c r="IO7" s="8"/>
      <c r="IP7" s="8"/>
      <c r="IQ7" s="8"/>
      <c r="IR7" s="8"/>
      <c r="IS7" s="8"/>
      <c r="IT7" s="10"/>
      <c r="IU7" s="8"/>
      <c r="IV7" s="8"/>
      <c r="IW7" s="8"/>
      <c r="IX7" s="8"/>
      <c r="IY7" s="8"/>
      <c r="IZ7" s="10"/>
      <c r="JA7" s="8"/>
      <c r="JB7" s="8"/>
      <c r="JC7" s="8"/>
      <c r="JD7" s="8"/>
      <c r="JE7" s="8"/>
      <c r="JF7" s="10"/>
      <c r="JG7" s="8"/>
      <c r="JH7" s="8"/>
      <c r="JI7" s="8"/>
      <c r="JJ7" s="8"/>
      <c r="JK7" s="8"/>
      <c r="JL7" s="10"/>
      <c r="JM7" s="8"/>
      <c r="JN7" s="8"/>
      <c r="JO7" s="8"/>
      <c r="JP7" s="8"/>
      <c r="JQ7" s="8"/>
      <c r="JR7" s="10"/>
      <c r="JS7" s="8"/>
      <c r="JT7" s="8"/>
      <c r="JU7" s="8"/>
      <c r="JV7" s="8"/>
      <c r="JW7" s="8"/>
      <c r="JX7" s="10"/>
      <c r="JY7" s="8"/>
      <c r="JZ7" s="8"/>
      <c r="KA7" s="8"/>
      <c r="KB7" s="8"/>
      <c r="KC7" s="8"/>
      <c r="KD7" s="10"/>
      <c r="KE7" s="8"/>
      <c r="KF7" s="8"/>
      <c r="KG7" s="8"/>
      <c r="KH7" s="8"/>
      <c r="KI7" s="8"/>
      <c r="KJ7" s="10"/>
      <c r="KK7" s="8"/>
      <c r="KL7" s="8"/>
      <c r="KM7" s="8"/>
      <c r="KN7" s="8"/>
      <c r="KO7" s="8"/>
      <c r="KP7" s="10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10"/>
      <c r="LC7" s="8"/>
      <c r="LD7" s="8"/>
      <c r="LE7" s="8"/>
      <c r="LF7" s="8"/>
      <c r="LG7" s="8"/>
      <c r="LH7" s="10"/>
      <c r="LI7" s="8"/>
      <c r="LJ7" s="8"/>
      <c r="LK7" s="8"/>
      <c r="LL7" s="8"/>
      <c r="LM7" s="8"/>
      <c r="LN7" s="10"/>
      <c r="LO7" s="8"/>
      <c r="LP7" s="8"/>
      <c r="LQ7" s="8"/>
      <c r="LR7" s="8"/>
      <c r="LS7" s="8"/>
      <c r="LT7" s="10"/>
      <c r="LU7" s="8"/>
      <c r="LV7" s="8"/>
      <c r="LW7" s="8"/>
      <c r="LX7" s="8"/>
      <c r="LY7" s="8"/>
      <c r="LZ7" s="10"/>
      <c r="MA7" s="8"/>
      <c r="MB7" s="8"/>
      <c r="MC7" s="8"/>
      <c r="MD7" s="8"/>
      <c r="ME7" s="8"/>
      <c r="MF7" s="10"/>
      <c r="MG7" s="8"/>
      <c r="MH7" s="8"/>
      <c r="MI7" s="8"/>
      <c r="MJ7" s="8"/>
      <c r="MK7" s="8"/>
      <c r="ML7" s="10"/>
      <c r="MM7" s="8"/>
      <c r="MN7" s="8"/>
      <c r="MO7" s="8"/>
      <c r="MP7" s="8"/>
      <c r="MQ7" s="8"/>
      <c r="MR7" s="10"/>
      <c r="MS7" s="8"/>
      <c r="MT7" s="8"/>
      <c r="MU7" s="8"/>
      <c r="MV7" s="8"/>
      <c r="MW7" s="8"/>
      <c r="MX7" s="10"/>
      <c r="MY7" s="8"/>
      <c r="MZ7" s="8"/>
      <c r="NA7" s="8"/>
      <c r="NB7" s="8"/>
      <c r="NC7" s="8"/>
      <c r="ND7" s="10"/>
      <c r="NE7" s="8"/>
      <c r="NF7" s="8"/>
      <c r="NG7" s="8"/>
      <c r="NH7" s="8"/>
      <c r="NI7" s="8"/>
      <c r="NJ7" s="10"/>
      <c r="NK7" s="8"/>
      <c r="NL7" s="8"/>
      <c r="NM7" s="8"/>
      <c r="NN7" s="8"/>
      <c r="NO7" s="8"/>
      <c r="NP7" s="10"/>
      <c r="NQ7" s="8"/>
      <c r="NR7" s="8"/>
      <c r="NS7" s="8"/>
      <c r="NT7" s="8"/>
      <c r="NU7" s="8"/>
      <c r="NV7" s="10"/>
      <c r="NW7" s="8"/>
      <c r="NX7" s="8"/>
      <c r="NY7" s="8"/>
      <c r="NZ7" s="8"/>
      <c r="OA7" s="8"/>
      <c r="OB7" s="10"/>
      <c r="OC7" s="8"/>
      <c r="OD7" s="8"/>
      <c r="OE7" s="8"/>
      <c r="OF7" s="8"/>
      <c r="OG7" s="8"/>
      <c r="OH7" s="10"/>
      <c r="OI7" s="8"/>
      <c r="OJ7" s="8"/>
      <c r="OK7" s="8"/>
      <c r="OL7" s="8"/>
      <c r="OM7" s="8"/>
      <c r="ON7" s="10"/>
      <c r="OO7" s="8"/>
      <c r="OP7" s="8"/>
      <c r="OQ7" s="8"/>
      <c r="OR7" s="8"/>
      <c r="OS7" s="8"/>
      <c r="OT7" s="10"/>
      <c r="OU7" s="8"/>
      <c r="OV7" s="8"/>
      <c r="OW7" s="8"/>
      <c r="OX7" s="8"/>
      <c r="OY7" s="8"/>
      <c r="OZ7" s="10"/>
      <c r="PA7" s="8"/>
      <c r="PB7" s="8"/>
      <c r="PC7" s="8"/>
      <c r="PD7" s="8"/>
      <c r="PE7" s="8"/>
      <c r="PF7" s="10"/>
      <c r="PG7" s="8"/>
      <c r="PH7" s="8"/>
      <c r="PI7" s="8"/>
      <c r="PJ7" s="8"/>
      <c r="PK7" s="8"/>
      <c r="PL7" s="10"/>
      <c r="PM7" s="8"/>
      <c r="PN7" s="8"/>
      <c r="PO7" s="8"/>
      <c r="PP7" s="8"/>
      <c r="PQ7" s="8"/>
      <c r="PR7" s="10"/>
      <c r="PS7" s="8"/>
      <c r="PT7" s="8"/>
      <c r="PU7" s="8"/>
      <c r="PV7" s="8"/>
      <c r="PW7" s="8"/>
      <c r="PX7" s="10"/>
      <c r="PY7" s="8"/>
      <c r="PZ7" s="8"/>
      <c r="QA7" s="8"/>
      <c r="QB7" s="8"/>
      <c r="QC7" s="8"/>
      <c r="QD7" s="10"/>
      <c r="QE7" s="8"/>
      <c r="QF7" s="8"/>
      <c r="QG7" s="8"/>
      <c r="QH7" s="8"/>
      <c r="QI7" s="8"/>
      <c r="QJ7" s="10"/>
      <c r="QK7" s="8"/>
      <c r="QL7" s="8"/>
      <c r="QM7" s="8"/>
      <c r="QN7" s="8"/>
      <c r="QO7" s="8"/>
      <c r="QP7" s="10"/>
      <c r="QQ7" s="8"/>
      <c r="QR7" s="8"/>
      <c r="QS7" s="8"/>
      <c r="QT7" s="8"/>
      <c r="QU7" s="8"/>
      <c r="QV7" s="10"/>
      <c r="QW7" s="8"/>
      <c r="QX7" s="8"/>
      <c r="QY7" s="8"/>
      <c r="QZ7" s="8"/>
      <c r="RA7" s="8"/>
      <c r="RB7" s="10"/>
      <c r="RC7" s="8"/>
      <c r="RD7" s="8"/>
      <c r="RE7" s="8"/>
      <c r="RF7" s="8"/>
      <c r="RG7" s="8"/>
      <c r="RH7" s="10"/>
      <c r="RI7" s="8"/>
      <c r="RJ7" s="8"/>
      <c r="RK7" s="8"/>
      <c r="RL7" s="8"/>
      <c r="RM7" s="8"/>
      <c r="RN7" s="10"/>
      <c r="RO7" s="8"/>
      <c r="RP7" s="8"/>
      <c r="RQ7" s="8"/>
      <c r="RR7" s="8"/>
      <c r="RS7" s="8"/>
      <c r="RT7" s="10"/>
      <c r="RU7" s="8"/>
      <c r="RV7" s="8"/>
      <c r="RW7" s="8"/>
      <c r="RX7" s="8"/>
      <c r="RY7" s="8"/>
      <c r="RZ7" s="10"/>
      <c r="SA7" s="8"/>
      <c r="SB7" s="8"/>
      <c r="SC7" s="8"/>
      <c r="SD7" s="8"/>
      <c r="SE7" s="8"/>
      <c r="SF7" s="10"/>
      <c r="SG7" s="8"/>
      <c r="SH7" s="8"/>
      <c r="SI7" s="8"/>
      <c r="SJ7" s="8"/>
      <c r="SK7" s="8"/>
      <c r="SL7" s="10"/>
      <c r="SM7" s="8"/>
      <c r="SN7" s="8"/>
      <c r="SO7" s="8"/>
      <c r="SP7" s="8"/>
      <c r="SQ7" s="8"/>
      <c r="SR7" s="10"/>
      <c r="SS7" s="8"/>
      <c r="ST7" s="8"/>
      <c r="SU7" s="8"/>
      <c r="SV7" s="8"/>
      <c r="SW7" s="8"/>
      <c r="SX7" s="10"/>
      <c r="SY7" s="8"/>
      <c r="SZ7" s="8"/>
      <c r="TA7" s="8"/>
      <c r="TB7" s="8"/>
      <c r="TC7" s="8"/>
      <c r="TD7" s="10"/>
      <c r="TE7" s="8"/>
      <c r="TF7" s="8"/>
      <c r="TG7" s="8"/>
      <c r="TH7" s="8"/>
      <c r="TI7" s="8"/>
      <c r="TJ7" s="10"/>
      <c r="TK7" s="8"/>
      <c r="TL7" s="8"/>
      <c r="TM7" s="8"/>
      <c r="TN7" s="8"/>
      <c r="TO7" s="8"/>
      <c r="TP7" s="10"/>
      <c r="TQ7" s="8"/>
      <c r="TR7" s="8"/>
      <c r="TS7" s="8"/>
      <c r="TT7" s="8"/>
      <c r="TU7" s="8"/>
      <c r="TV7" s="10"/>
      <c r="TW7" s="8"/>
      <c r="TX7" s="8"/>
      <c r="TY7" s="8"/>
      <c r="TZ7" s="8"/>
      <c r="UA7" s="8"/>
      <c r="UB7" s="10"/>
      <c r="UC7" s="8"/>
      <c r="UD7" s="8"/>
      <c r="UE7" s="8"/>
      <c r="UF7" s="8"/>
      <c r="UG7" s="8"/>
      <c r="UH7" s="10"/>
      <c r="UI7" s="8"/>
      <c r="UJ7" s="8"/>
      <c r="UK7" s="8"/>
      <c r="UL7" s="8"/>
      <c r="UM7" s="8"/>
      <c r="UN7" s="10"/>
      <c r="UO7" s="8"/>
      <c r="UP7" s="8"/>
      <c r="UQ7" s="8"/>
      <c r="UR7" s="8"/>
      <c r="US7" s="8"/>
      <c r="UT7" s="10"/>
      <c r="UU7" s="8"/>
      <c r="UV7" s="8"/>
      <c r="UW7" s="8"/>
      <c r="UX7" s="8"/>
      <c r="UY7" s="8"/>
      <c r="UZ7" s="10"/>
      <c r="VA7" s="8"/>
      <c r="VB7" s="8"/>
      <c r="VC7" s="8"/>
      <c r="VD7" s="8"/>
      <c r="VE7" s="8"/>
      <c r="VF7" s="10"/>
      <c r="VG7" s="8"/>
      <c r="VH7" s="8"/>
      <c r="VI7" s="8"/>
      <c r="VJ7" s="8"/>
      <c r="VK7" s="8"/>
      <c r="VL7" s="10"/>
      <c r="VM7" s="8"/>
      <c r="VN7" s="8"/>
      <c r="VO7" s="8"/>
      <c r="VP7" s="8"/>
      <c r="VQ7" s="8"/>
      <c r="VR7" s="10"/>
      <c r="VS7" s="8"/>
      <c r="VT7" s="8"/>
      <c r="VU7" s="8"/>
      <c r="VV7" s="8"/>
      <c r="VW7" s="8"/>
      <c r="VX7" s="10"/>
      <c r="VY7" s="8"/>
      <c r="VZ7" s="8"/>
      <c r="WA7" s="8"/>
      <c r="WB7" s="8"/>
      <c r="WC7" s="8"/>
      <c r="WD7" s="10"/>
      <c r="WE7" s="8"/>
      <c r="WF7" s="8"/>
      <c r="WG7" s="8"/>
      <c r="WH7" s="8"/>
      <c r="WI7" s="8"/>
      <c r="WJ7" s="10"/>
      <c r="WK7" s="8"/>
      <c r="WL7" s="8"/>
      <c r="WM7" s="8"/>
      <c r="WN7" s="8"/>
      <c r="WO7" s="8"/>
      <c r="WP7" s="10"/>
      <c r="WQ7" s="8"/>
      <c r="WR7" s="8"/>
      <c r="WS7" s="8"/>
      <c r="WT7" s="8"/>
      <c r="WU7" s="8"/>
      <c r="WV7" s="10"/>
      <c r="WW7" s="8"/>
      <c r="WX7" s="8"/>
      <c r="WY7" s="8"/>
      <c r="WZ7" s="8"/>
      <c r="XA7" s="8"/>
      <c r="XB7" s="10"/>
      <c r="XC7" s="8"/>
      <c r="XD7" s="8"/>
      <c r="XE7" s="8"/>
      <c r="XF7" s="8"/>
      <c r="XG7" s="8"/>
      <c r="XH7" s="10"/>
      <c r="XI7" s="8"/>
      <c r="XJ7" s="8"/>
      <c r="XK7" s="8"/>
      <c r="XL7" s="8"/>
      <c r="XM7" s="8"/>
      <c r="XN7" s="10"/>
      <c r="XO7" s="8"/>
      <c r="XP7" s="8"/>
      <c r="XQ7" s="8"/>
      <c r="XR7" s="8"/>
      <c r="XS7" s="8"/>
      <c r="XT7" s="10"/>
      <c r="XU7" s="8"/>
      <c r="XV7" s="8"/>
      <c r="XW7" s="8"/>
      <c r="XX7" s="8"/>
      <c r="XY7" s="8"/>
      <c r="XZ7" s="10"/>
      <c r="YA7" s="8"/>
      <c r="YB7" s="8"/>
      <c r="YC7" s="8"/>
      <c r="YD7" s="8"/>
      <c r="YE7" s="8"/>
      <c r="YF7" s="10"/>
      <c r="YG7" s="8"/>
      <c r="YH7" s="8"/>
      <c r="YI7" s="8"/>
      <c r="YJ7" s="8"/>
      <c r="YK7" s="8"/>
      <c r="YL7" s="10"/>
      <c r="YM7" s="8"/>
      <c r="YN7" s="8"/>
      <c r="YO7" s="8"/>
      <c r="YP7" s="8"/>
      <c r="YQ7" s="8"/>
      <c r="YR7" s="10"/>
      <c r="YS7" s="8"/>
      <c r="YT7" s="8"/>
      <c r="YU7" s="8"/>
      <c r="YV7" s="8"/>
      <c r="YW7" s="8"/>
      <c r="YX7" s="10"/>
      <c r="YY7" s="8"/>
      <c r="YZ7" s="8"/>
      <c r="ZA7" s="8"/>
      <c r="ZB7" s="8"/>
      <c r="ZC7" s="8"/>
      <c r="ZD7" s="10"/>
      <c r="ZE7" s="8"/>
      <c r="ZF7" s="8"/>
      <c r="ZG7" s="8"/>
      <c r="ZH7" s="8"/>
      <c r="ZI7" s="8"/>
      <c r="ZJ7" s="10"/>
      <c r="ZK7" s="8"/>
      <c r="ZL7" s="8"/>
      <c r="ZM7" s="8"/>
      <c r="ZN7" s="8"/>
      <c r="ZO7" s="8"/>
      <c r="ZP7" s="10"/>
      <c r="ZQ7" s="8"/>
      <c r="ZR7" s="8"/>
      <c r="ZS7" s="8"/>
      <c r="ZT7" s="8"/>
      <c r="ZU7" s="8"/>
      <c r="ZV7" s="10"/>
      <c r="ZW7" s="8"/>
      <c r="ZX7" s="8"/>
      <c r="ZY7" s="8"/>
      <c r="ZZ7" s="8"/>
      <c r="AAA7" s="8"/>
      <c r="AAB7" s="10"/>
      <c r="AAC7" s="8"/>
      <c r="AAD7" s="8"/>
      <c r="AAE7" s="8"/>
      <c r="AAF7" s="8"/>
      <c r="AAG7" s="8"/>
      <c r="AAH7" s="10"/>
      <c r="AAI7" s="8"/>
      <c r="AAJ7" s="8"/>
      <c r="AAK7" s="8"/>
      <c r="AAL7" s="8"/>
      <c r="AAM7" s="8"/>
      <c r="AAN7" s="10"/>
      <c r="AAO7" s="8"/>
      <c r="AAP7" s="8"/>
      <c r="AAQ7" s="8"/>
      <c r="AAR7" s="8"/>
      <c r="AAS7" s="8"/>
      <c r="AAT7" s="10"/>
      <c r="AAU7" s="8"/>
      <c r="AAV7" s="8"/>
      <c r="AAW7" s="8"/>
      <c r="AAX7" s="8"/>
      <c r="AAY7" s="8"/>
      <c r="AAZ7" s="10"/>
      <c r="ABA7" s="8"/>
      <c r="ABB7" s="8"/>
      <c r="ABC7" s="8"/>
      <c r="ABD7" s="8"/>
      <c r="ABE7" s="8"/>
      <c r="ABF7" s="10"/>
      <c r="ABG7" s="8"/>
      <c r="ABH7" s="8"/>
      <c r="ABI7" s="8"/>
      <c r="ABJ7" s="8"/>
      <c r="ABK7" s="8"/>
      <c r="ABL7" s="10"/>
      <c r="ABM7" s="8"/>
      <c r="ABN7" s="8"/>
      <c r="ABO7" s="8"/>
      <c r="ABP7" s="8"/>
      <c r="ABQ7" s="8"/>
      <c r="ABR7" s="10"/>
      <c r="ABS7" s="8"/>
      <c r="ABT7" s="8"/>
      <c r="ABU7" s="8"/>
      <c r="ABV7" s="8"/>
      <c r="ABW7" s="8"/>
      <c r="ABX7" s="10"/>
      <c r="ABY7" s="8"/>
      <c r="ABZ7" s="8"/>
      <c r="ACA7" s="8"/>
      <c r="ACB7" s="8"/>
      <c r="ACC7" s="8"/>
      <c r="ACD7" s="10"/>
      <c r="ACE7" s="8"/>
      <c r="ACF7" s="8"/>
      <c r="ACG7" s="8"/>
      <c r="ACH7" s="8"/>
      <c r="ACI7" s="8"/>
      <c r="ACJ7" s="10"/>
      <c r="ACK7" s="8"/>
      <c r="ACL7" s="8"/>
      <c r="ACM7" s="8"/>
      <c r="ACN7" s="8"/>
      <c r="ACO7" s="8"/>
      <c r="ACP7" s="10"/>
      <c r="ACQ7" s="8"/>
      <c r="ACR7" s="8"/>
      <c r="ACS7" s="8"/>
      <c r="ACT7" s="8"/>
      <c r="ACU7" s="8"/>
      <c r="ACV7" s="10"/>
      <c r="ACW7" s="8"/>
      <c r="ACX7" s="8"/>
      <c r="ACY7" s="8"/>
      <c r="ACZ7" s="8"/>
      <c r="ADA7" s="8"/>
      <c r="ADB7" s="10"/>
      <c r="ADC7" s="8"/>
      <c r="ADD7" s="8"/>
      <c r="ADE7" s="8"/>
      <c r="ADF7" s="8"/>
      <c r="ADG7" s="8"/>
      <c r="ADH7" s="10"/>
      <c r="ADI7" s="8"/>
      <c r="ADJ7" s="8"/>
      <c r="ADK7" s="8"/>
      <c r="ADL7" s="8"/>
      <c r="ADM7" s="8"/>
      <c r="ADN7" s="10"/>
      <c r="ADO7" s="8"/>
      <c r="ADP7" s="8"/>
      <c r="ADQ7" s="8"/>
      <c r="ADR7" s="8"/>
      <c r="ADS7" s="8"/>
      <c r="ADT7" s="10"/>
      <c r="ADU7" s="8"/>
      <c r="ADV7" s="8"/>
      <c r="ADW7" s="8"/>
      <c r="ADX7" s="8"/>
      <c r="ADY7" s="8"/>
      <c r="ADZ7" s="10"/>
      <c r="AEA7" s="8"/>
      <c r="AEB7" s="8"/>
      <c r="AEC7" s="8"/>
      <c r="AED7" s="8"/>
      <c r="AEE7" s="8"/>
      <c r="AEF7" s="10"/>
      <c r="AEG7" s="8"/>
      <c r="AEH7" s="8"/>
      <c r="AEI7" s="8"/>
      <c r="AEJ7" s="8"/>
      <c r="AEK7" s="8"/>
      <c r="AEL7" s="10"/>
      <c r="AEM7" s="8"/>
      <c r="AEN7" s="8"/>
      <c r="AEO7" s="8"/>
      <c r="AEP7" s="8"/>
      <c r="AEQ7" s="8"/>
      <c r="AER7" s="10"/>
      <c r="AES7" s="8"/>
      <c r="AET7" s="8"/>
      <c r="AEU7" s="8"/>
      <c r="AEV7" s="8"/>
      <c r="AEW7" s="8"/>
      <c r="AEX7" s="10"/>
      <c r="AEY7" s="8"/>
      <c r="AEZ7" s="8"/>
      <c r="AFA7" s="8"/>
      <c r="AFB7" s="8"/>
      <c r="AFC7" s="8"/>
      <c r="AFD7" s="10"/>
      <c r="AFE7" s="8"/>
      <c r="AFF7" s="8"/>
      <c r="AFG7" s="8"/>
      <c r="AFH7" s="8"/>
      <c r="AFI7" s="8"/>
      <c r="AFJ7" s="10"/>
      <c r="AFK7" s="8"/>
      <c r="AFL7" s="8"/>
      <c r="AFM7" s="8"/>
      <c r="AFN7" s="8"/>
      <c r="AFO7" s="8"/>
      <c r="AFP7" s="10"/>
      <c r="AFQ7" s="8"/>
      <c r="AFR7" s="8"/>
      <c r="AFS7" s="8"/>
      <c r="AFT7" s="8"/>
      <c r="AFU7" s="8"/>
      <c r="AFV7" s="10"/>
      <c r="AFW7" s="8"/>
      <c r="AFX7" s="8"/>
      <c r="AFY7" s="8"/>
      <c r="AFZ7" s="8"/>
      <c r="AGA7" s="8"/>
      <c r="AGB7" s="10"/>
      <c r="AGC7" s="8"/>
      <c r="AGD7" s="8"/>
      <c r="AGE7" s="8"/>
      <c r="AGF7" s="8"/>
      <c r="AGG7" s="8"/>
      <c r="AGH7" s="10"/>
      <c r="AGI7" s="8"/>
      <c r="AGJ7" s="8"/>
      <c r="AGK7" s="8"/>
      <c r="AGL7" s="8"/>
      <c r="AGM7" s="8"/>
      <c r="AGN7" s="10"/>
      <c r="AGO7" s="8"/>
      <c r="AGP7" s="8"/>
      <c r="AGQ7" s="8"/>
      <c r="AGR7" s="8"/>
      <c r="AGS7" s="8"/>
      <c r="AGT7" s="10"/>
      <c r="AGU7" s="8"/>
      <c r="AGV7" s="8"/>
      <c r="AGW7" s="8"/>
      <c r="AGX7" s="8"/>
      <c r="AGY7" s="8"/>
      <c r="AGZ7" s="10"/>
      <c r="AHA7" s="8"/>
      <c r="AHB7" s="8"/>
      <c r="AHC7" s="8"/>
      <c r="AHD7" s="8"/>
      <c r="AHE7" s="8"/>
      <c r="AHF7" s="10"/>
      <c r="AHG7" s="8"/>
      <c r="AHH7" s="8"/>
      <c r="AHI7" s="8"/>
      <c r="AHJ7" s="8"/>
      <c r="AHK7" s="8"/>
      <c r="AHL7" s="10"/>
      <c r="AHM7" s="8"/>
      <c r="AHN7" s="8"/>
      <c r="AHO7" s="8"/>
      <c r="AHP7" s="8"/>
      <c r="AHQ7" s="8"/>
      <c r="AHR7" s="10"/>
      <c r="AHS7" s="8"/>
      <c r="AHT7" s="8"/>
      <c r="AHU7" s="8"/>
      <c r="AHV7" s="8"/>
      <c r="AHW7" s="8"/>
      <c r="AHX7" s="10"/>
      <c r="AHY7" s="8"/>
      <c r="AHZ7" s="8"/>
      <c r="AIA7" s="8"/>
      <c r="AIB7" s="8"/>
      <c r="AIC7" s="8"/>
      <c r="AID7" s="10"/>
      <c r="AIE7" s="8"/>
      <c r="AIF7" s="8"/>
      <c r="AIG7" s="8"/>
      <c r="AIH7" s="8"/>
      <c r="AII7" s="8"/>
      <c r="AIJ7" s="10"/>
      <c r="AIK7" s="8"/>
      <c r="AIL7" s="8"/>
      <c r="AIM7" s="8"/>
      <c r="AIN7" s="8"/>
      <c r="AIO7" s="8"/>
      <c r="AIP7" s="10"/>
      <c r="AIQ7" s="8"/>
      <c r="AIR7" s="8"/>
      <c r="AIS7" s="8"/>
      <c r="AIT7" s="8"/>
      <c r="AIU7" s="8"/>
      <c r="AIV7" s="10"/>
      <c r="AIW7" s="8"/>
      <c r="AIX7" s="8"/>
      <c r="AIY7" s="8"/>
      <c r="AIZ7" s="8"/>
      <c r="AJA7" s="8"/>
      <c r="AJB7" s="10"/>
      <c r="AJC7" s="8"/>
      <c r="AJD7" s="8"/>
      <c r="AJE7" s="8"/>
      <c r="AJF7" s="8"/>
      <c r="AJG7" s="8"/>
      <c r="AJH7" s="10"/>
      <c r="AJI7" s="8"/>
      <c r="AJJ7" s="8"/>
      <c r="AJK7" s="8"/>
      <c r="AJL7" s="8"/>
      <c r="AJM7" s="8"/>
      <c r="AJN7" s="10"/>
      <c r="AJO7" s="8"/>
      <c r="AJP7" s="8"/>
      <c r="AJQ7" s="8"/>
      <c r="AJR7" s="8"/>
      <c r="AJS7" s="8"/>
      <c r="AJT7" s="10"/>
      <c r="AJU7" s="8"/>
      <c r="AJV7" s="8"/>
      <c r="AJW7" s="8"/>
      <c r="AJX7" s="8"/>
      <c r="AJY7" s="8"/>
      <c r="AJZ7" s="10"/>
      <c r="AKA7" s="8"/>
      <c r="AKB7" s="8"/>
      <c r="AKC7" s="8"/>
      <c r="AKD7" s="8"/>
      <c r="AKE7" s="8"/>
      <c r="AKF7" s="10"/>
      <c r="AKG7" s="8"/>
      <c r="AKH7" s="8"/>
      <c r="AKI7" s="8"/>
      <c r="AKJ7" s="8"/>
      <c r="AKK7" s="8"/>
      <c r="AKL7" s="10"/>
      <c r="AKM7" s="8"/>
      <c r="AKN7" s="8"/>
      <c r="AKO7" s="8"/>
      <c r="AKP7" s="8"/>
      <c r="AKQ7" s="8"/>
      <c r="AKR7" s="10"/>
      <c r="AKS7" s="8"/>
      <c r="AKT7" s="8"/>
      <c r="AKU7" s="8"/>
      <c r="AKV7" s="8"/>
      <c r="AKW7" s="8"/>
      <c r="AKX7" s="10"/>
      <c r="AKY7" s="8"/>
      <c r="AKZ7" s="8"/>
      <c r="ALA7" s="8"/>
      <c r="ALB7" s="8"/>
      <c r="ALC7" s="8"/>
      <c r="ALD7" s="10"/>
      <c r="ALE7" s="8"/>
      <c r="ALF7" s="8"/>
      <c r="ALG7" s="8"/>
      <c r="ALH7" s="8"/>
      <c r="ALI7" s="8"/>
      <c r="ALJ7" s="10"/>
      <c r="ALK7" s="8"/>
      <c r="ALL7" s="8"/>
      <c r="ALM7" s="8"/>
    </row>
    <row r="8" spans="1:1002" ht="20.85" customHeight="1">
      <c r="A8" s="68" t="s">
        <v>9</v>
      </c>
      <c r="B8" s="68" t="s">
        <v>10</v>
      </c>
      <c r="C8" s="68" t="s">
        <v>11</v>
      </c>
      <c r="D8" s="68"/>
      <c r="E8" s="68" t="s">
        <v>12</v>
      </c>
      <c r="F8" s="68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1" customHeight="1">
      <c r="A9" s="68"/>
      <c r="B9" s="68"/>
      <c r="C9" s="68"/>
      <c r="D9" s="68"/>
      <c r="E9" s="68"/>
      <c r="F9" s="68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16</v>
      </c>
      <c r="B10" s="67" t="s">
        <v>17</v>
      </c>
      <c r="C10" s="67"/>
      <c r="D10" s="67"/>
      <c r="E10" s="67"/>
      <c r="F10" s="67"/>
      <c r="G10" s="15">
        <f>G11+G12+G13</f>
        <v>359560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33.75" customHeight="1">
      <c r="A11" s="17" t="s">
        <v>18</v>
      </c>
      <c r="B11" s="18" t="s">
        <v>19</v>
      </c>
      <c r="C11" s="66" t="s">
        <v>20</v>
      </c>
      <c r="D11" s="66"/>
      <c r="E11" s="18"/>
      <c r="F11" s="20"/>
      <c r="G11" s="21">
        <v>79395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2" ht="28.9" customHeight="1">
      <c r="A12" s="17" t="s">
        <v>21</v>
      </c>
      <c r="B12" s="19" t="s">
        <v>22</v>
      </c>
      <c r="C12" s="66" t="s">
        <v>20</v>
      </c>
      <c r="D12" s="66"/>
      <c r="E12" s="18"/>
      <c r="F12" s="20"/>
      <c r="G12" s="21">
        <v>34742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2" ht="28.9" customHeight="1">
      <c r="A13" s="17" t="s">
        <v>23</v>
      </c>
      <c r="B13" s="18" t="s">
        <v>24</v>
      </c>
      <c r="C13" s="57" t="s">
        <v>25</v>
      </c>
      <c r="D13" s="57"/>
      <c r="E13" s="23"/>
      <c r="F13" s="20"/>
      <c r="G13" s="15">
        <f>SUM(G14:G17)</f>
        <v>245423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2" ht="27" customHeight="1">
      <c r="A14" s="24"/>
      <c r="B14" s="19"/>
      <c r="C14" s="57" t="s">
        <v>25</v>
      </c>
      <c r="D14" s="57"/>
      <c r="E14" s="46" t="s">
        <v>99</v>
      </c>
      <c r="F14" s="20" t="s">
        <v>100</v>
      </c>
      <c r="G14" s="21">
        <v>23027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2" ht="27" customHeight="1">
      <c r="A15" s="24"/>
      <c r="B15" s="50"/>
      <c r="C15" s="57" t="s">
        <v>25</v>
      </c>
      <c r="D15" s="57"/>
      <c r="E15" s="49" t="s">
        <v>106</v>
      </c>
      <c r="F15" s="20" t="s">
        <v>107</v>
      </c>
      <c r="G15" s="21">
        <v>10796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</row>
    <row r="16" spans="1:1002" ht="27" customHeight="1">
      <c r="A16" s="24"/>
      <c r="B16" s="51"/>
      <c r="C16" s="57" t="s">
        <v>25</v>
      </c>
      <c r="D16" s="57"/>
      <c r="E16" s="52" t="s">
        <v>110</v>
      </c>
      <c r="F16" s="20" t="s">
        <v>109</v>
      </c>
      <c r="G16" s="21">
        <v>171600</v>
      </c>
      <c r="H16" s="2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</row>
    <row r="17" spans="1:1002" ht="27" customHeight="1">
      <c r="A17" s="24"/>
      <c r="B17" s="50"/>
      <c r="C17" s="57" t="s">
        <v>25</v>
      </c>
      <c r="D17" s="57"/>
      <c r="E17" s="49" t="s">
        <v>108</v>
      </c>
      <c r="F17" s="20" t="s">
        <v>109</v>
      </c>
      <c r="G17" s="21">
        <v>40000</v>
      </c>
      <c r="H17" s="25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2" ht="30" customHeight="1">
      <c r="A18" s="11" t="s">
        <v>26</v>
      </c>
      <c r="B18" s="67" t="s">
        <v>27</v>
      </c>
      <c r="C18" s="67"/>
      <c r="D18" s="67"/>
      <c r="E18" s="67"/>
      <c r="F18" s="67"/>
      <c r="G18" s="15">
        <f>G19+G20+G21+G22</f>
        <v>295528</v>
      </c>
      <c r="H18" s="16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</row>
    <row r="19" spans="1:1002" ht="38.85" customHeight="1">
      <c r="A19" s="17" t="s">
        <v>28</v>
      </c>
      <c r="B19" s="18" t="s">
        <v>29</v>
      </c>
      <c r="C19" s="57" t="s">
        <v>30</v>
      </c>
      <c r="D19" s="57"/>
      <c r="E19" s="23"/>
      <c r="F19" s="20"/>
      <c r="G19" s="21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2" ht="30" customHeight="1">
      <c r="A20" s="17" t="s">
        <v>31</v>
      </c>
      <c r="B20" s="18" t="s">
        <v>32</v>
      </c>
      <c r="C20" s="57" t="s">
        <v>33</v>
      </c>
      <c r="D20" s="57"/>
      <c r="E20" s="23"/>
      <c r="F20" s="20"/>
      <c r="G20" s="21">
        <v>4070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</row>
    <row r="21" spans="1:1002" ht="48" customHeight="1">
      <c r="A21" s="17" t="s">
        <v>34</v>
      </c>
      <c r="B21" s="18" t="s">
        <v>35</v>
      </c>
      <c r="C21" s="57" t="s">
        <v>36</v>
      </c>
      <c r="D21" s="57"/>
      <c r="E21" s="23" t="s">
        <v>37</v>
      </c>
      <c r="F21" s="20"/>
      <c r="G21" s="26">
        <v>0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</row>
    <row r="22" spans="1:1002" ht="54.75" customHeight="1">
      <c r="A22" s="17" t="s">
        <v>38</v>
      </c>
      <c r="B22" s="18" t="s">
        <v>39</v>
      </c>
      <c r="C22" s="57" t="s">
        <v>25</v>
      </c>
      <c r="D22" s="57"/>
      <c r="E22" s="23"/>
      <c r="F22" s="20"/>
      <c r="G22" s="16">
        <f>G23+G24+G25+G29+G30</f>
        <v>291458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</row>
    <row r="23" spans="1:1002" ht="37.5" customHeight="1">
      <c r="A23" s="17" t="s">
        <v>40</v>
      </c>
      <c r="B23" s="18" t="s">
        <v>41</v>
      </c>
      <c r="C23" s="57" t="s">
        <v>20</v>
      </c>
      <c r="D23" s="57"/>
      <c r="E23" s="23"/>
      <c r="F23" s="20"/>
      <c r="G23" s="21">
        <v>57006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46.5" customHeight="1">
      <c r="A24" s="17" t="s">
        <v>42</v>
      </c>
      <c r="B24" s="18" t="s">
        <v>43</v>
      </c>
      <c r="C24" s="57" t="s">
        <v>44</v>
      </c>
      <c r="D24" s="57"/>
      <c r="E24" s="23"/>
      <c r="F24" s="20"/>
      <c r="G24" s="21">
        <v>37512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7.95" customHeight="1">
      <c r="A25" s="17" t="s">
        <v>45</v>
      </c>
      <c r="B25" s="18" t="s">
        <v>46</v>
      </c>
      <c r="C25" s="57" t="s">
        <v>25</v>
      </c>
      <c r="D25" s="57"/>
      <c r="E25" s="23"/>
      <c r="F25" s="20"/>
      <c r="G25" s="15">
        <f>G26+G27+G28</f>
        <v>34284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27.95" customHeight="1">
      <c r="A26" s="17"/>
      <c r="B26" s="41"/>
      <c r="C26" s="57" t="s">
        <v>25</v>
      </c>
      <c r="D26" s="57"/>
      <c r="E26" s="42" t="s">
        <v>90</v>
      </c>
      <c r="F26" s="20" t="s">
        <v>91</v>
      </c>
      <c r="G26" s="21">
        <v>7834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30.95" customHeight="1">
      <c r="A27" s="24"/>
      <c r="B27" s="19"/>
      <c r="C27" s="57" t="s">
        <v>25</v>
      </c>
      <c r="D27" s="57"/>
      <c r="E27" s="39" t="s">
        <v>92</v>
      </c>
      <c r="F27" s="20" t="s">
        <v>93</v>
      </c>
      <c r="G27" s="21">
        <v>14109</v>
      </c>
      <c r="H27" s="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</row>
    <row r="28" spans="1:1002" ht="30.95" customHeight="1">
      <c r="A28" s="24"/>
      <c r="B28" s="56"/>
      <c r="C28" s="57" t="s">
        <v>25</v>
      </c>
      <c r="D28" s="57"/>
      <c r="E28" s="53" t="s">
        <v>113</v>
      </c>
      <c r="F28" s="20" t="s">
        <v>114</v>
      </c>
      <c r="G28" s="21">
        <v>12341</v>
      </c>
      <c r="H28" s="5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</row>
    <row r="29" spans="1:1002" ht="18" customHeight="1">
      <c r="A29" s="24" t="s">
        <v>47</v>
      </c>
      <c r="B29" s="19" t="s">
        <v>48</v>
      </c>
      <c r="C29" s="66" t="s">
        <v>44</v>
      </c>
      <c r="D29" s="66"/>
      <c r="E29" s="23"/>
      <c r="F29" s="20"/>
      <c r="G29" s="21">
        <v>158160</v>
      </c>
      <c r="H29" s="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2" ht="27" customHeight="1">
      <c r="A30" s="24" t="s">
        <v>49</v>
      </c>
      <c r="B30" s="19" t="s">
        <v>50</v>
      </c>
      <c r="C30" s="66" t="s">
        <v>25</v>
      </c>
      <c r="D30" s="66"/>
      <c r="E30" s="23"/>
      <c r="F30" s="20"/>
      <c r="G30" s="21">
        <v>4496</v>
      </c>
      <c r="H30" s="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2" ht="30.95" customHeight="1">
      <c r="A31" s="17" t="s">
        <v>51</v>
      </c>
      <c r="B31" s="27" t="s">
        <v>52</v>
      </c>
      <c r="C31" s="57" t="s">
        <v>25</v>
      </c>
      <c r="D31" s="57"/>
      <c r="E31" s="23"/>
      <c r="F31" s="20"/>
      <c r="G31" s="16">
        <f>G32+G33+G34</f>
        <v>95865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2" ht="27.95" customHeight="1">
      <c r="A32" s="17" t="s">
        <v>53</v>
      </c>
      <c r="B32" s="18" t="s">
        <v>54</v>
      </c>
      <c r="C32" s="57" t="s">
        <v>20</v>
      </c>
      <c r="D32" s="57"/>
      <c r="E32" s="23"/>
      <c r="F32" s="20"/>
      <c r="G32" s="21">
        <v>9208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2" ht="30" customHeight="1">
      <c r="A33" s="17" t="s">
        <v>55</v>
      </c>
      <c r="B33" s="19" t="s">
        <v>56</v>
      </c>
      <c r="C33" s="66" t="s">
        <v>20</v>
      </c>
      <c r="D33" s="66"/>
      <c r="E33" s="23"/>
      <c r="F33" s="25"/>
      <c r="G33" s="21">
        <v>68180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</row>
    <row r="34" spans="1:1002" ht="27" customHeight="1">
      <c r="A34" s="17" t="s">
        <v>57</v>
      </c>
      <c r="B34" s="18" t="s">
        <v>58</v>
      </c>
      <c r="C34" s="57" t="s">
        <v>25</v>
      </c>
      <c r="D34" s="57"/>
      <c r="E34" s="38"/>
      <c r="F34" s="20"/>
      <c r="G34" s="15">
        <f>G35+G36+G37+G38+G39</f>
        <v>18477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</row>
    <row r="35" spans="1:1002" ht="27" customHeight="1">
      <c r="A35" s="17"/>
      <c r="B35" s="41"/>
      <c r="C35" s="57" t="s">
        <v>25</v>
      </c>
      <c r="D35" s="57"/>
      <c r="E35" s="42" t="s">
        <v>94</v>
      </c>
      <c r="F35" s="20" t="s">
        <v>93</v>
      </c>
      <c r="G35" s="21">
        <v>4320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</row>
    <row r="36" spans="1:1002" ht="27" customHeight="1">
      <c r="A36" s="17"/>
      <c r="B36" s="41"/>
      <c r="C36" s="57" t="s">
        <v>25</v>
      </c>
      <c r="D36" s="57"/>
      <c r="E36" s="42" t="s">
        <v>95</v>
      </c>
      <c r="F36" s="20" t="s">
        <v>93</v>
      </c>
      <c r="G36" s="21">
        <v>4358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</row>
    <row r="37" spans="1:1002" ht="27" customHeight="1">
      <c r="A37" s="17"/>
      <c r="B37" s="47"/>
      <c r="C37" s="57" t="s">
        <v>25</v>
      </c>
      <c r="D37" s="57"/>
      <c r="E37" s="48" t="s">
        <v>101</v>
      </c>
      <c r="F37" s="20" t="s">
        <v>102</v>
      </c>
      <c r="G37" s="21">
        <v>3285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</row>
    <row r="38" spans="1:1002" ht="27" customHeight="1">
      <c r="A38" s="17"/>
      <c r="B38" s="47"/>
      <c r="C38" s="57" t="s">
        <v>25</v>
      </c>
      <c r="D38" s="57"/>
      <c r="E38" s="48" t="s">
        <v>94</v>
      </c>
      <c r="F38" s="20" t="s">
        <v>103</v>
      </c>
      <c r="G38" s="21">
        <v>3325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</row>
    <row r="39" spans="1:1002" ht="27" customHeight="1">
      <c r="A39" s="17"/>
      <c r="B39" s="47"/>
      <c r="C39" s="57" t="s">
        <v>25</v>
      </c>
      <c r="D39" s="57"/>
      <c r="E39" s="48" t="s">
        <v>104</v>
      </c>
      <c r="F39" s="20" t="s">
        <v>105</v>
      </c>
      <c r="G39" s="21">
        <v>3189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</row>
    <row r="40" spans="1:1002" ht="48" customHeight="1">
      <c r="A40" s="17" t="s">
        <v>59</v>
      </c>
      <c r="B40" s="18" t="s">
        <v>60</v>
      </c>
      <c r="C40" s="57" t="s">
        <v>44</v>
      </c>
      <c r="D40" s="57"/>
      <c r="E40" s="23" t="s">
        <v>37</v>
      </c>
      <c r="F40" s="20"/>
      <c r="G40" s="15"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</row>
    <row r="41" spans="1:1002" ht="30.95" customHeight="1">
      <c r="A41" s="13" t="s">
        <v>61</v>
      </c>
      <c r="B41" s="14" t="s">
        <v>62</v>
      </c>
      <c r="C41" s="57" t="s">
        <v>44</v>
      </c>
      <c r="D41" s="57"/>
      <c r="E41" s="18"/>
      <c r="F41" s="20"/>
      <c r="G41" s="15">
        <v>284274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</row>
    <row r="42" spans="1:1002" ht="27.95" customHeight="1">
      <c r="A42" s="13" t="s">
        <v>63</v>
      </c>
      <c r="B42" s="14" t="s">
        <v>64</v>
      </c>
      <c r="C42" s="63"/>
      <c r="D42" s="63"/>
      <c r="E42" s="11"/>
      <c r="F42" s="28"/>
      <c r="G42" s="15">
        <f>G43+G44+G45+G46</f>
        <v>212676</v>
      </c>
      <c r="H42" s="1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  <c r="PM42" s="12"/>
      <c r="PN42" s="12"/>
      <c r="PO42" s="12"/>
      <c r="PP42" s="12"/>
      <c r="PQ42" s="12"/>
      <c r="PR42" s="12"/>
      <c r="PS42" s="12"/>
      <c r="PT42" s="12"/>
      <c r="PU42" s="12"/>
      <c r="PV42" s="12"/>
      <c r="PW42" s="12"/>
      <c r="PX42" s="12"/>
      <c r="PY42" s="12"/>
      <c r="PZ42" s="12"/>
      <c r="QA42" s="12"/>
      <c r="QB42" s="12"/>
      <c r="QC42" s="12"/>
      <c r="QD42" s="12"/>
      <c r="QE42" s="12"/>
      <c r="QF42" s="12"/>
      <c r="QG42" s="12"/>
      <c r="QH42" s="12"/>
      <c r="QI42" s="12"/>
      <c r="QJ42" s="12"/>
      <c r="QK42" s="12"/>
      <c r="QL42" s="12"/>
      <c r="QM42" s="12"/>
      <c r="QN42" s="12"/>
      <c r="QO42" s="12"/>
      <c r="QP42" s="12"/>
      <c r="QQ42" s="12"/>
      <c r="QR42" s="12"/>
      <c r="QS42" s="12"/>
      <c r="QT42" s="12"/>
      <c r="QU42" s="12"/>
      <c r="QV42" s="12"/>
      <c r="QW42" s="12"/>
      <c r="QX42" s="12"/>
      <c r="QY42" s="12"/>
      <c r="QZ42" s="12"/>
      <c r="RA42" s="12"/>
      <c r="RB42" s="12"/>
      <c r="RC42" s="12"/>
      <c r="RD42" s="12"/>
      <c r="RE42" s="12"/>
      <c r="RF42" s="12"/>
      <c r="RG42" s="12"/>
      <c r="RH42" s="12"/>
      <c r="RI42" s="12"/>
      <c r="RJ42" s="12"/>
      <c r="RK42" s="12"/>
      <c r="RL42" s="12"/>
      <c r="RM42" s="12"/>
      <c r="RN42" s="12"/>
      <c r="RO42" s="12"/>
      <c r="RP42" s="12"/>
      <c r="RQ42" s="12"/>
      <c r="RR42" s="12"/>
      <c r="RS42" s="12"/>
      <c r="RT42" s="12"/>
      <c r="RU42" s="12"/>
      <c r="RV42" s="12"/>
      <c r="RW42" s="12"/>
      <c r="RX42" s="12"/>
      <c r="RY42" s="12"/>
      <c r="RZ42" s="12"/>
      <c r="SA42" s="12"/>
      <c r="SB42" s="12"/>
      <c r="SC42" s="12"/>
      <c r="SD42" s="12"/>
      <c r="SE42" s="12"/>
      <c r="SF42" s="12"/>
      <c r="SG42" s="12"/>
      <c r="SH42" s="12"/>
      <c r="SI42" s="12"/>
      <c r="SJ42" s="12"/>
      <c r="SK42" s="12"/>
      <c r="SL42" s="12"/>
      <c r="SM42" s="12"/>
      <c r="SN42" s="12"/>
      <c r="SO42" s="12"/>
      <c r="SP42" s="12"/>
      <c r="SQ42" s="12"/>
      <c r="SR42" s="12"/>
      <c r="SS42" s="12"/>
      <c r="ST42" s="12"/>
      <c r="SU42" s="12"/>
      <c r="SV42" s="12"/>
      <c r="SW42" s="12"/>
      <c r="SX42" s="12"/>
      <c r="SY42" s="12"/>
      <c r="SZ42" s="12"/>
      <c r="TA42" s="12"/>
      <c r="TB42" s="12"/>
      <c r="TC42" s="12"/>
      <c r="TD42" s="12"/>
      <c r="TE42" s="12"/>
      <c r="TF42" s="12"/>
      <c r="TG42" s="12"/>
      <c r="TH42" s="12"/>
      <c r="TI42" s="12"/>
      <c r="TJ42" s="12"/>
      <c r="TK42" s="12"/>
      <c r="TL42" s="12"/>
      <c r="TM42" s="12"/>
      <c r="TN42" s="12"/>
      <c r="TO42" s="12"/>
      <c r="TP42" s="12"/>
      <c r="TQ42" s="12"/>
      <c r="TR42" s="12"/>
      <c r="TS42" s="12"/>
      <c r="TT42" s="12"/>
      <c r="TU42" s="12"/>
      <c r="TV42" s="12"/>
      <c r="TW42" s="12"/>
      <c r="TX42" s="12"/>
      <c r="TY42" s="12"/>
      <c r="TZ42" s="12"/>
      <c r="UA42" s="12"/>
      <c r="UB42" s="12"/>
      <c r="UC42" s="12"/>
      <c r="UD42" s="12"/>
      <c r="UE42" s="12"/>
      <c r="UF42" s="12"/>
      <c r="UG42" s="12"/>
      <c r="UH42" s="12"/>
      <c r="UI42" s="12"/>
      <c r="UJ42" s="12"/>
      <c r="UK42" s="12"/>
      <c r="UL42" s="12"/>
      <c r="UM42" s="12"/>
      <c r="UN42" s="12"/>
      <c r="UO42" s="12"/>
      <c r="UP42" s="12"/>
      <c r="UQ42" s="12"/>
      <c r="UR42" s="12"/>
      <c r="US42" s="12"/>
      <c r="UT42" s="12"/>
      <c r="UU42" s="12"/>
      <c r="UV42" s="12"/>
      <c r="UW42" s="12"/>
      <c r="UX42" s="12"/>
      <c r="UY42" s="12"/>
      <c r="UZ42" s="12"/>
      <c r="VA42" s="12"/>
      <c r="VB42" s="12"/>
      <c r="VC42" s="12"/>
      <c r="VD42" s="12"/>
      <c r="VE42" s="12"/>
      <c r="VF42" s="12"/>
      <c r="VG42" s="12"/>
      <c r="VH42" s="12"/>
      <c r="VI42" s="12"/>
      <c r="VJ42" s="12"/>
      <c r="VK42" s="12"/>
      <c r="VL42" s="12"/>
      <c r="VM42" s="12"/>
      <c r="VN42" s="12"/>
      <c r="VO42" s="12"/>
      <c r="VP42" s="12"/>
      <c r="VQ42" s="12"/>
      <c r="VR42" s="12"/>
      <c r="VS42" s="12"/>
      <c r="VT42" s="12"/>
      <c r="VU42" s="12"/>
      <c r="VV42" s="12"/>
      <c r="VW42" s="12"/>
      <c r="VX42" s="12"/>
      <c r="VY42" s="12"/>
      <c r="VZ42" s="12"/>
      <c r="WA42" s="12"/>
      <c r="WB42" s="12"/>
      <c r="WC42" s="12"/>
      <c r="WD42" s="12"/>
      <c r="WE42" s="12"/>
      <c r="WF42" s="12"/>
      <c r="WG42" s="12"/>
      <c r="WH42" s="12"/>
      <c r="WI42" s="12"/>
      <c r="WJ42" s="12"/>
      <c r="WK42" s="12"/>
      <c r="WL42" s="12"/>
      <c r="WM42" s="12"/>
      <c r="WN42" s="12"/>
      <c r="WO42" s="12"/>
      <c r="WP42" s="12"/>
      <c r="WQ42" s="12"/>
      <c r="WR42" s="12"/>
      <c r="WS42" s="12"/>
      <c r="WT42" s="12"/>
      <c r="WU42" s="12"/>
      <c r="WV42" s="12"/>
      <c r="WW42" s="12"/>
      <c r="WX42" s="12"/>
      <c r="WY42" s="12"/>
      <c r="WZ42" s="12"/>
      <c r="XA42" s="12"/>
      <c r="XB42" s="12"/>
      <c r="XC42" s="12"/>
      <c r="XD42" s="12"/>
      <c r="XE42" s="12"/>
      <c r="XF42" s="12"/>
      <c r="XG42" s="12"/>
      <c r="XH42" s="12"/>
      <c r="XI42" s="12"/>
      <c r="XJ42" s="12"/>
      <c r="XK42" s="12"/>
      <c r="XL42" s="12"/>
      <c r="XM42" s="12"/>
      <c r="XN42" s="12"/>
      <c r="XO42" s="12"/>
      <c r="XP42" s="12"/>
      <c r="XQ42" s="12"/>
      <c r="XR42" s="12"/>
      <c r="XS42" s="12"/>
      <c r="XT42" s="12"/>
      <c r="XU42" s="12"/>
      <c r="XV42" s="12"/>
      <c r="XW42" s="12"/>
      <c r="XX42" s="12"/>
      <c r="XY42" s="12"/>
      <c r="XZ42" s="12"/>
      <c r="YA42" s="12"/>
      <c r="YB42" s="12"/>
      <c r="YC42" s="12"/>
      <c r="YD42" s="12"/>
      <c r="YE42" s="12"/>
      <c r="YF42" s="12"/>
      <c r="YG42" s="12"/>
      <c r="YH42" s="12"/>
      <c r="YI42" s="12"/>
      <c r="YJ42" s="12"/>
      <c r="YK42" s="12"/>
      <c r="YL42" s="12"/>
      <c r="YM42" s="12"/>
      <c r="YN42" s="12"/>
      <c r="YO42" s="12"/>
      <c r="YP42" s="12"/>
      <c r="YQ42" s="12"/>
      <c r="YR42" s="12"/>
      <c r="YS42" s="12"/>
      <c r="YT42" s="12"/>
      <c r="YU42" s="12"/>
      <c r="YV42" s="12"/>
      <c r="YW42" s="12"/>
      <c r="YX42" s="12"/>
      <c r="YY42" s="12"/>
      <c r="YZ42" s="12"/>
      <c r="ZA42" s="12"/>
      <c r="ZB42" s="12"/>
      <c r="ZC42" s="12"/>
      <c r="ZD42" s="12"/>
      <c r="ZE42" s="12"/>
      <c r="ZF42" s="12"/>
      <c r="ZG42" s="12"/>
      <c r="ZH42" s="12"/>
      <c r="ZI42" s="12"/>
      <c r="ZJ42" s="12"/>
      <c r="ZK42" s="12"/>
      <c r="ZL42" s="12"/>
      <c r="ZM42" s="12"/>
      <c r="ZN42" s="12"/>
      <c r="ZO42" s="12"/>
      <c r="ZP42" s="12"/>
      <c r="ZQ42" s="12"/>
      <c r="ZR42" s="12"/>
      <c r="ZS42" s="12"/>
      <c r="ZT42" s="12"/>
      <c r="ZU42" s="12"/>
      <c r="ZV42" s="12"/>
      <c r="ZW42" s="12"/>
      <c r="ZX42" s="12"/>
      <c r="ZY42" s="12"/>
      <c r="ZZ42" s="12"/>
      <c r="AAA42" s="12"/>
      <c r="AAB42" s="12"/>
      <c r="AAC42" s="12"/>
      <c r="AAD42" s="12"/>
      <c r="AAE42" s="12"/>
      <c r="AAF42" s="12"/>
      <c r="AAG42" s="12"/>
      <c r="AAH42" s="12"/>
      <c r="AAI42" s="12"/>
      <c r="AAJ42" s="12"/>
      <c r="AAK42" s="12"/>
      <c r="AAL42" s="12"/>
      <c r="AAM42" s="12"/>
      <c r="AAN42" s="12"/>
      <c r="AAO42" s="12"/>
      <c r="AAP42" s="12"/>
      <c r="AAQ42" s="12"/>
      <c r="AAR42" s="12"/>
      <c r="AAS42" s="12"/>
      <c r="AAT42" s="12"/>
      <c r="AAU42" s="12"/>
      <c r="AAV42" s="12"/>
      <c r="AAW42" s="12"/>
      <c r="AAX42" s="12"/>
      <c r="AAY42" s="12"/>
      <c r="AAZ42" s="12"/>
      <c r="ABA42" s="12"/>
      <c r="ABB42" s="12"/>
      <c r="ABC42" s="12"/>
      <c r="ABD42" s="12"/>
      <c r="ABE42" s="12"/>
      <c r="ABF42" s="12"/>
      <c r="ABG42" s="12"/>
      <c r="ABH42" s="12"/>
      <c r="ABI42" s="12"/>
      <c r="ABJ42" s="12"/>
      <c r="ABK42" s="12"/>
      <c r="ABL42" s="12"/>
      <c r="ABM42" s="12"/>
      <c r="ABN42" s="12"/>
      <c r="ABO42" s="12"/>
      <c r="ABP42" s="12"/>
      <c r="ABQ42" s="12"/>
      <c r="ABR42" s="12"/>
      <c r="ABS42" s="12"/>
      <c r="ABT42" s="12"/>
      <c r="ABU42" s="12"/>
      <c r="ABV42" s="12"/>
      <c r="ABW42" s="12"/>
      <c r="ABX42" s="12"/>
      <c r="ABY42" s="12"/>
      <c r="ABZ42" s="12"/>
      <c r="ACA42" s="12"/>
      <c r="ACB42" s="12"/>
      <c r="ACC42" s="12"/>
      <c r="ACD42" s="12"/>
      <c r="ACE42" s="12"/>
      <c r="ACF42" s="12"/>
      <c r="ACG42" s="12"/>
      <c r="ACH42" s="12"/>
      <c r="ACI42" s="12"/>
      <c r="ACJ42" s="12"/>
      <c r="ACK42" s="12"/>
      <c r="ACL42" s="12"/>
      <c r="ACM42" s="12"/>
      <c r="ACN42" s="12"/>
      <c r="ACO42" s="12"/>
      <c r="ACP42" s="12"/>
      <c r="ACQ42" s="12"/>
      <c r="ACR42" s="12"/>
      <c r="ACS42" s="12"/>
      <c r="ACT42" s="12"/>
      <c r="ACU42" s="12"/>
      <c r="ACV42" s="12"/>
      <c r="ACW42" s="12"/>
      <c r="ACX42" s="12"/>
      <c r="ACY42" s="12"/>
      <c r="ACZ42" s="12"/>
      <c r="ADA42" s="12"/>
      <c r="ADB42" s="12"/>
      <c r="ADC42" s="12"/>
      <c r="ADD42" s="12"/>
      <c r="ADE42" s="12"/>
      <c r="ADF42" s="12"/>
      <c r="ADG42" s="12"/>
      <c r="ADH42" s="12"/>
      <c r="ADI42" s="12"/>
      <c r="ADJ42" s="12"/>
      <c r="ADK42" s="12"/>
      <c r="ADL42" s="12"/>
      <c r="ADM42" s="12"/>
      <c r="ADN42" s="12"/>
      <c r="ADO42" s="12"/>
      <c r="ADP42" s="12"/>
      <c r="ADQ42" s="12"/>
      <c r="ADR42" s="12"/>
      <c r="ADS42" s="12"/>
      <c r="ADT42" s="12"/>
      <c r="ADU42" s="12"/>
      <c r="ADV42" s="12"/>
      <c r="ADW42" s="12"/>
      <c r="ADX42" s="12"/>
      <c r="ADY42" s="12"/>
      <c r="ADZ42" s="12"/>
      <c r="AEA42" s="12"/>
      <c r="AEB42" s="12"/>
      <c r="AEC42" s="12"/>
      <c r="AED42" s="12"/>
      <c r="AEE42" s="12"/>
      <c r="AEF42" s="12"/>
      <c r="AEG42" s="12"/>
      <c r="AEH42" s="12"/>
      <c r="AEI42" s="12"/>
      <c r="AEJ42" s="12"/>
      <c r="AEK42" s="12"/>
      <c r="AEL42" s="12"/>
      <c r="AEM42" s="12"/>
      <c r="AEN42" s="12"/>
      <c r="AEO42" s="12"/>
      <c r="AEP42" s="12"/>
      <c r="AEQ42" s="12"/>
      <c r="AER42" s="12"/>
      <c r="AES42" s="12"/>
      <c r="AET42" s="12"/>
      <c r="AEU42" s="12"/>
      <c r="AEV42" s="12"/>
      <c r="AEW42" s="12"/>
      <c r="AEX42" s="12"/>
      <c r="AEY42" s="12"/>
      <c r="AEZ42" s="12"/>
      <c r="AFA42" s="12"/>
      <c r="AFB42" s="12"/>
      <c r="AFC42" s="12"/>
      <c r="AFD42" s="12"/>
      <c r="AFE42" s="12"/>
      <c r="AFF42" s="12"/>
      <c r="AFG42" s="12"/>
      <c r="AFH42" s="12"/>
      <c r="AFI42" s="12"/>
      <c r="AFJ42" s="12"/>
      <c r="AFK42" s="12"/>
      <c r="AFL42" s="12"/>
      <c r="AFM42" s="12"/>
      <c r="AFN42" s="12"/>
      <c r="AFO42" s="12"/>
      <c r="AFP42" s="12"/>
      <c r="AFQ42" s="12"/>
      <c r="AFR42" s="12"/>
      <c r="AFS42" s="12"/>
      <c r="AFT42" s="12"/>
      <c r="AFU42" s="12"/>
      <c r="AFV42" s="12"/>
      <c r="AFW42" s="12"/>
      <c r="AFX42" s="12"/>
      <c r="AFY42" s="12"/>
      <c r="AFZ42" s="12"/>
      <c r="AGA42" s="12"/>
      <c r="AGB42" s="12"/>
      <c r="AGC42" s="12"/>
      <c r="AGD42" s="12"/>
      <c r="AGE42" s="12"/>
      <c r="AGF42" s="12"/>
      <c r="AGG42" s="12"/>
      <c r="AGH42" s="12"/>
      <c r="AGI42" s="12"/>
      <c r="AGJ42" s="12"/>
      <c r="AGK42" s="12"/>
      <c r="AGL42" s="12"/>
      <c r="AGM42" s="12"/>
      <c r="AGN42" s="12"/>
      <c r="AGO42" s="12"/>
      <c r="AGP42" s="12"/>
      <c r="AGQ42" s="12"/>
      <c r="AGR42" s="12"/>
      <c r="AGS42" s="12"/>
      <c r="AGT42" s="12"/>
      <c r="AGU42" s="12"/>
      <c r="AGV42" s="12"/>
      <c r="AGW42" s="12"/>
      <c r="AGX42" s="12"/>
      <c r="AGY42" s="12"/>
      <c r="AGZ42" s="12"/>
      <c r="AHA42" s="12"/>
      <c r="AHB42" s="12"/>
      <c r="AHC42" s="12"/>
      <c r="AHD42" s="12"/>
      <c r="AHE42" s="12"/>
      <c r="AHF42" s="12"/>
      <c r="AHG42" s="12"/>
      <c r="AHH42" s="12"/>
      <c r="AHI42" s="12"/>
      <c r="AHJ42" s="12"/>
      <c r="AHK42" s="12"/>
      <c r="AHL42" s="12"/>
      <c r="AHM42" s="12"/>
      <c r="AHN42" s="12"/>
      <c r="AHO42" s="12"/>
      <c r="AHP42" s="12"/>
      <c r="AHQ42" s="12"/>
      <c r="AHR42" s="12"/>
      <c r="AHS42" s="12"/>
      <c r="AHT42" s="12"/>
      <c r="AHU42" s="12"/>
      <c r="AHV42" s="12"/>
      <c r="AHW42" s="12"/>
      <c r="AHX42" s="12"/>
      <c r="AHY42" s="12"/>
      <c r="AHZ42" s="12"/>
      <c r="AIA42" s="12"/>
      <c r="AIB42" s="12"/>
      <c r="AIC42" s="12"/>
      <c r="AID42" s="12"/>
      <c r="AIE42" s="12"/>
      <c r="AIF42" s="12"/>
      <c r="AIG42" s="12"/>
      <c r="AIH42" s="12"/>
      <c r="AII42" s="12"/>
      <c r="AIJ42" s="12"/>
      <c r="AIK42" s="12"/>
      <c r="AIL42" s="12"/>
      <c r="AIM42" s="12"/>
      <c r="AIN42" s="12"/>
      <c r="AIO42" s="12"/>
      <c r="AIP42" s="12"/>
      <c r="AIQ42" s="12"/>
      <c r="AIR42" s="12"/>
      <c r="AIS42" s="12"/>
      <c r="AIT42" s="12"/>
      <c r="AIU42" s="12"/>
      <c r="AIV42" s="12"/>
      <c r="AIW42" s="12"/>
      <c r="AIX42" s="12"/>
      <c r="AIY42" s="12"/>
      <c r="AIZ42" s="12"/>
      <c r="AJA42" s="12"/>
      <c r="AJB42" s="12"/>
      <c r="AJC42" s="12"/>
      <c r="AJD42" s="12"/>
      <c r="AJE42" s="12"/>
      <c r="AJF42" s="12"/>
      <c r="AJG42" s="12"/>
      <c r="AJH42" s="12"/>
      <c r="AJI42" s="12"/>
      <c r="AJJ42" s="12"/>
      <c r="AJK42" s="12"/>
      <c r="AJL42" s="12"/>
      <c r="AJM42" s="12"/>
      <c r="AJN42" s="12"/>
      <c r="AJO42" s="12"/>
      <c r="AJP42" s="12"/>
      <c r="AJQ42" s="12"/>
      <c r="AJR42" s="12"/>
      <c r="AJS42" s="12"/>
      <c r="AJT42" s="12"/>
      <c r="AJU42" s="12"/>
      <c r="AJV42" s="12"/>
      <c r="AJW42" s="12"/>
      <c r="AJX42" s="12"/>
      <c r="AJY42" s="12"/>
      <c r="AJZ42" s="12"/>
      <c r="AKA42" s="12"/>
      <c r="AKB42" s="12"/>
      <c r="AKC42" s="12"/>
      <c r="AKD42" s="12"/>
      <c r="AKE42" s="12"/>
      <c r="AKF42" s="12"/>
      <c r="AKG42" s="12"/>
      <c r="AKH42" s="12"/>
      <c r="AKI42" s="12"/>
      <c r="AKJ42" s="12"/>
      <c r="AKK42" s="12"/>
      <c r="AKL42" s="12"/>
      <c r="AKM42" s="12"/>
      <c r="AKN42" s="12"/>
      <c r="AKO42" s="12"/>
      <c r="AKP42" s="12"/>
      <c r="AKQ42" s="12"/>
      <c r="AKR42" s="12"/>
      <c r="AKS42" s="12"/>
      <c r="AKT42" s="12"/>
      <c r="AKU42" s="12"/>
      <c r="AKV42" s="12"/>
      <c r="AKW42" s="12"/>
      <c r="AKX42" s="12"/>
      <c r="AKY42" s="12"/>
      <c r="AKZ42" s="12"/>
      <c r="ALA42" s="12"/>
      <c r="ALB42" s="12"/>
      <c r="ALC42" s="12"/>
      <c r="ALD42" s="12"/>
      <c r="ALE42" s="12"/>
      <c r="ALF42" s="12"/>
      <c r="ALG42" s="12"/>
      <c r="ALH42" s="12"/>
      <c r="ALI42" s="12"/>
      <c r="ALJ42" s="12"/>
      <c r="ALK42" s="12"/>
      <c r="ALL42" s="12"/>
      <c r="ALM42" s="12"/>
      <c r="ALN42" s="29"/>
    </row>
    <row r="43" spans="1:1002" ht="30" customHeight="1">
      <c r="A43" s="17" t="s">
        <v>65</v>
      </c>
      <c r="B43" s="23" t="s">
        <v>66</v>
      </c>
      <c r="C43" s="57" t="s">
        <v>36</v>
      </c>
      <c r="D43" s="57"/>
      <c r="E43" s="18"/>
      <c r="F43" s="20"/>
      <c r="G43" s="21">
        <v>192066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9"/>
    </row>
    <row r="44" spans="1:1002" ht="20.100000000000001" customHeight="1">
      <c r="A44" s="17" t="s">
        <v>67</v>
      </c>
      <c r="B44" s="23" t="s">
        <v>68</v>
      </c>
      <c r="C44" s="58" t="s">
        <v>69</v>
      </c>
      <c r="D44" s="58"/>
      <c r="E44" s="25"/>
      <c r="F44" s="20"/>
      <c r="G44" s="26">
        <v>1721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9"/>
    </row>
    <row r="45" spans="1:1002" ht="73.5" customHeight="1">
      <c r="A45" s="17" t="s">
        <v>70</v>
      </c>
      <c r="B45" s="18" t="s">
        <v>71</v>
      </c>
      <c r="C45" s="57" t="s">
        <v>44</v>
      </c>
      <c r="D45" s="57"/>
      <c r="E45" s="18"/>
      <c r="F45" s="20"/>
      <c r="G45" s="21">
        <v>11542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9"/>
    </row>
    <row r="46" spans="1:1002" ht="30.75" customHeight="1">
      <c r="A46" s="17" t="s">
        <v>111</v>
      </c>
      <c r="B46" s="54" t="s">
        <v>112</v>
      </c>
      <c r="C46" s="64" t="s">
        <v>20</v>
      </c>
      <c r="D46" s="65"/>
      <c r="E46" s="54"/>
      <c r="F46" s="20"/>
      <c r="G46" s="21">
        <v>7347</v>
      </c>
      <c r="H46" s="1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9"/>
    </row>
    <row r="47" spans="1:1002" ht="27.95" customHeight="1">
      <c r="A47" s="11" t="s">
        <v>72</v>
      </c>
      <c r="B47" s="14" t="s">
        <v>73</v>
      </c>
      <c r="C47" s="57" t="s">
        <v>20</v>
      </c>
      <c r="D47" s="57"/>
      <c r="E47" s="11"/>
      <c r="F47" s="28"/>
      <c r="G47" s="15">
        <v>190627</v>
      </c>
      <c r="H47" s="16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29"/>
    </row>
    <row r="48" spans="1:1002" ht="27.95" customHeight="1">
      <c r="A48" s="11" t="s">
        <v>74</v>
      </c>
      <c r="B48" s="14" t="s">
        <v>75</v>
      </c>
      <c r="C48" s="57" t="s">
        <v>20</v>
      </c>
      <c r="D48" s="57"/>
      <c r="E48" s="11"/>
      <c r="F48" s="28"/>
      <c r="G48" s="15">
        <v>42253</v>
      </c>
      <c r="H48" s="16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  <c r="ALN48" s="29"/>
    </row>
    <row r="49" spans="1:1001" ht="16.899999999999999" customHeight="1">
      <c r="A49" s="13" t="s">
        <v>76</v>
      </c>
      <c r="B49" s="14" t="s">
        <v>77</v>
      </c>
      <c r="C49" s="63"/>
      <c r="D49" s="63"/>
      <c r="E49" s="30"/>
      <c r="F49" s="11"/>
      <c r="G49" s="15">
        <f>SUM(G50:G53)</f>
        <v>140774</v>
      </c>
      <c r="H49" s="16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1"/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1"/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1"/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1"/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1"/>
      <c r="ME49" s="31"/>
      <c r="MF49" s="31"/>
      <c r="MG49" s="31"/>
      <c r="MH49" s="31"/>
      <c r="MI49" s="31"/>
      <c r="MJ49" s="31"/>
      <c r="MK49" s="31"/>
      <c r="ML49" s="31"/>
      <c r="MM49" s="31"/>
      <c r="MN49" s="31"/>
      <c r="MO49" s="31"/>
      <c r="MP49" s="31"/>
      <c r="MQ49" s="31"/>
      <c r="MR49" s="31"/>
      <c r="MS49" s="31"/>
      <c r="MT49" s="31"/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/>
      <c r="NG49" s="31"/>
      <c r="NH49" s="31"/>
      <c r="NI49" s="31"/>
      <c r="NJ49" s="31"/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/>
      <c r="NW49" s="31"/>
      <c r="NX49" s="31"/>
      <c r="NY49" s="31"/>
      <c r="NZ49" s="31"/>
      <c r="OA49" s="31"/>
      <c r="OB49" s="31"/>
      <c r="OC49" s="31"/>
      <c r="OD49" s="31"/>
      <c r="OE49" s="31"/>
      <c r="OF49" s="31"/>
      <c r="OG49" s="31"/>
      <c r="OH49" s="31"/>
      <c r="OI49" s="31"/>
      <c r="OJ49" s="31"/>
      <c r="OK49" s="31"/>
      <c r="OL49" s="31"/>
      <c r="OM49" s="31"/>
      <c r="ON49" s="31"/>
      <c r="OO49" s="31"/>
      <c r="OP49" s="31"/>
      <c r="OQ49" s="31"/>
      <c r="OR49" s="31"/>
      <c r="OS49" s="31"/>
      <c r="OT49" s="31"/>
      <c r="OU49" s="31"/>
      <c r="OV49" s="31"/>
      <c r="OW49" s="31"/>
      <c r="OX49" s="31"/>
      <c r="OY49" s="31"/>
      <c r="OZ49" s="31"/>
      <c r="PA49" s="31"/>
      <c r="PB49" s="31"/>
      <c r="PC49" s="31"/>
      <c r="PD49" s="31"/>
      <c r="PE49" s="31"/>
      <c r="PF49" s="31"/>
      <c r="PG49" s="31"/>
      <c r="PH49" s="31"/>
      <c r="PI49" s="31"/>
      <c r="PJ49" s="31"/>
      <c r="PK49" s="31"/>
      <c r="PL49" s="31"/>
      <c r="PM49" s="31"/>
      <c r="PN49" s="31"/>
      <c r="PO49" s="31"/>
      <c r="PP49" s="31"/>
      <c r="PQ49" s="31"/>
      <c r="PR49" s="31"/>
      <c r="PS49" s="31"/>
      <c r="PT49" s="31"/>
      <c r="PU49" s="31"/>
      <c r="PV49" s="31"/>
      <c r="PW49" s="31"/>
      <c r="PX49" s="31"/>
      <c r="PY49" s="31"/>
      <c r="PZ49" s="31"/>
      <c r="QA49" s="31"/>
      <c r="QB49" s="31"/>
      <c r="QC49" s="31"/>
      <c r="QD49" s="31"/>
      <c r="QE49" s="31"/>
      <c r="QF49" s="31"/>
      <c r="QG49" s="31"/>
      <c r="QH49" s="31"/>
      <c r="QI49" s="31"/>
      <c r="QJ49" s="31"/>
      <c r="QK49" s="31"/>
      <c r="QL49" s="31"/>
      <c r="QM49" s="31"/>
      <c r="QN49" s="31"/>
      <c r="QO49" s="31"/>
      <c r="QP49" s="31"/>
      <c r="QQ49" s="31"/>
      <c r="QR49" s="31"/>
      <c r="QS49" s="31"/>
      <c r="QT49" s="31"/>
      <c r="QU49" s="31"/>
      <c r="QV49" s="31"/>
      <c r="QW49" s="31"/>
      <c r="QX49" s="31"/>
      <c r="QY49" s="31"/>
      <c r="QZ49" s="31"/>
      <c r="RA49" s="31"/>
      <c r="RB49" s="31"/>
      <c r="RC49" s="31"/>
      <c r="RD49" s="31"/>
      <c r="RE49" s="31"/>
      <c r="RF49" s="31"/>
      <c r="RG49" s="31"/>
      <c r="RH49" s="31"/>
      <c r="RI49" s="31"/>
      <c r="RJ49" s="31"/>
      <c r="RK49" s="31"/>
      <c r="RL49" s="31"/>
      <c r="RM49" s="31"/>
      <c r="RN49" s="31"/>
      <c r="RO49" s="31"/>
      <c r="RP49" s="31"/>
      <c r="RQ49" s="31"/>
      <c r="RR49" s="31"/>
      <c r="RS49" s="31"/>
      <c r="RT49" s="31"/>
      <c r="RU49" s="31"/>
      <c r="RV49" s="31"/>
      <c r="RW49" s="31"/>
      <c r="RX49" s="31"/>
      <c r="RY49" s="31"/>
      <c r="RZ49" s="31"/>
      <c r="SA49" s="31"/>
      <c r="SB49" s="31"/>
      <c r="SC49" s="31"/>
      <c r="SD49" s="31"/>
      <c r="SE49" s="31"/>
      <c r="SF49" s="31"/>
      <c r="SG49" s="31"/>
      <c r="SH49" s="31"/>
      <c r="SI49" s="31"/>
      <c r="SJ49" s="31"/>
      <c r="SK49" s="31"/>
      <c r="SL49" s="31"/>
      <c r="SM49" s="31"/>
      <c r="SN49" s="31"/>
      <c r="SO49" s="31"/>
      <c r="SP49" s="31"/>
      <c r="SQ49" s="31"/>
      <c r="SR49" s="31"/>
      <c r="SS49" s="31"/>
      <c r="ST49" s="31"/>
      <c r="SU49" s="31"/>
      <c r="SV49" s="31"/>
      <c r="SW49" s="31"/>
      <c r="SX49" s="31"/>
      <c r="SY49" s="31"/>
      <c r="SZ49" s="31"/>
      <c r="TA49" s="31"/>
      <c r="TB49" s="31"/>
      <c r="TC49" s="31"/>
      <c r="TD49" s="31"/>
      <c r="TE49" s="31"/>
      <c r="TF49" s="31"/>
      <c r="TG49" s="31"/>
      <c r="TH49" s="31"/>
      <c r="TI49" s="31"/>
      <c r="TJ49" s="31"/>
      <c r="TK49" s="31"/>
      <c r="TL49" s="31"/>
      <c r="TM49" s="31"/>
      <c r="TN49" s="31"/>
      <c r="TO49" s="31"/>
      <c r="TP49" s="31"/>
      <c r="TQ49" s="31"/>
      <c r="TR49" s="31"/>
      <c r="TS49" s="31"/>
      <c r="TT49" s="31"/>
      <c r="TU49" s="31"/>
      <c r="TV49" s="31"/>
      <c r="TW49" s="31"/>
      <c r="TX49" s="31"/>
      <c r="TY49" s="31"/>
      <c r="TZ49" s="31"/>
      <c r="UA49" s="31"/>
      <c r="UB49" s="31"/>
      <c r="UC49" s="31"/>
      <c r="UD49" s="31"/>
      <c r="UE49" s="31"/>
      <c r="UF49" s="31"/>
      <c r="UG49" s="31"/>
      <c r="UH49" s="31"/>
      <c r="UI49" s="31"/>
      <c r="UJ49" s="31"/>
      <c r="UK49" s="31"/>
      <c r="UL49" s="31"/>
      <c r="UM49" s="31"/>
      <c r="UN49" s="31"/>
      <c r="UO49" s="31"/>
      <c r="UP49" s="31"/>
      <c r="UQ49" s="31"/>
      <c r="UR49" s="31"/>
      <c r="US49" s="31"/>
      <c r="UT49" s="31"/>
      <c r="UU49" s="31"/>
      <c r="UV49" s="31"/>
      <c r="UW49" s="31"/>
      <c r="UX49" s="31"/>
      <c r="UY49" s="31"/>
      <c r="UZ49" s="31"/>
      <c r="VA49" s="31"/>
      <c r="VB49" s="31"/>
      <c r="VC49" s="31"/>
      <c r="VD49" s="31"/>
      <c r="VE49" s="31"/>
      <c r="VF49" s="31"/>
      <c r="VG49" s="31"/>
      <c r="VH49" s="31"/>
      <c r="VI49" s="31"/>
      <c r="VJ49" s="31"/>
      <c r="VK49" s="31"/>
      <c r="VL49" s="31"/>
      <c r="VM49" s="31"/>
      <c r="VN49" s="31"/>
      <c r="VO49" s="31"/>
      <c r="VP49" s="31"/>
      <c r="VQ49" s="31"/>
      <c r="VR49" s="31"/>
      <c r="VS49" s="31"/>
      <c r="VT49" s="31"/>
      <c r="VU49" s="31"/>
      <c r="VV49" s="31"/>
      <c r="VW49" s="31"/>
      <c r="VX49" s="31"/>
      <c r="VY49" s="31"/>
      <c r="VZ49" s="31"/>
      <c r="WA49" s="31"/>
      <c r="WB49" s="31"/>
      <c r="WC49" s="31"/>
      <c r="WD49" s="31"/>
      <c r="WE49" s="31"/>
      <c r="WF49" s="31"/>
      <c r="WG49" s="31"/>
      <c r="WH49" s="31"/>
      <c r="WI49" s="31"/>
      <c r="WJ49" s="31"/>
      <c r="WK49" s="31"/>
      <c r="WL49" s="31"/>
      <c r="WM49" s="31"/>
      <c r="WN49" s="31"/>
      <c r="WO49" s="31"/>
      <c r="WP49" s="31"/>
      <c r="WQ49" s="31"/>
      <c r="WR49" s="31"/>
      <c r="WS49" s="31"/>
      <c r="WT49" s="31"/>
      <c r="WU49" s="31"/>
      <c r="WV49" s="31"/>
      <c r="WW49" s="31"/>
      <c r="WX49" s="31"/>
      <c r="WY49" s="31"/>
      <c r="WZ49" s="31"/>
      <c r="XA49" s="31"/>
      <c r="XB49" s="31"/>
      <c r="XC49" s="31"/>
      <c r="XD49" s="31"/>
      <c r="XE49" s="31"/>
      <c r="XF49" s="31"/>
      <c r="XG49" s="31"/>
      <c r="XH49" s="31"/>
      <c r="XI49" s="31"/>
      <c r="XJ49" s="31"/>
      <c r="XK49" s="31"/>
      <c r="XL49" s="31"/>
      <c r="XM49" s="31"/>
      <c r="XN49" s="31"/>
      <c r="XO49" s="31"/>
      <c r="XP49" s="31"/>
      <c r="XQ49" s="31"/>
      <c r="XR49" s="31"/>
      <c r="XS49" s="31"/>
      <c r="XT49" s="31"/>
      <c r="XU49" s="31"/>
      <c r="XV49" s="31"/>
      <c r="XW49" s="31"/>
      <c r="XX49" s="31"/>
      <c r="XY49" s="31"/>
      <c r="XZ49" s="31"/>
      <c r="YA49" s="31"/>
      <c r="YB49" s="31"/>
      <c r="YC49" s="31"/>
      <c r="YD49" s="31"/>
      <c r="YE49" s="31"/>
      <c r="YF49" s="31"/>
      <c r="YG49" s="31"/>
      <c r="YH49" s="31"/>
      <c r="YI49" s="31"/>
      <c r="YJ49" s="31"/>
      <c r="YK49" s="31"/>
      <c r="YL49" s="31"/>
      <c r="YM49" s="31"/>
      <c r="YN49" s="31"/>
      <c r="YO49" s="31"/>
      <c r="YP49" s="31"/>
      <c r="YQ49" s="31"/>
      <c r="YR49" s="31"/>
      <c r="YS49" s="31"/>
      <c r="YT49" s="31"/>
      <c r="YU49" s="31"/>
      <c r="YV49" s="31"/>
      <c r="YW49" s="31"/>
      <c r="YX49" s="31"/>
      <c r="YY49" s="31"/>
      <c r="YZ49" s="31"/>
      <c r="ZA49" s="31"/>
      <c r="ZB49" s="31"/>
      <c r="ZC49" s="31"/>
      <c r="ZD49" s="31"/>
      <c r="ZE49" s="31"/>
      <c r="ZF49" s="31"/>
      <c r="ZG49" s="31"/>
      <c r="ZH49" s="31"/>
      <c r="ZI49" s="31"/>
      <c r="ZJ49" s="31"/>
      <c r="ZK49" s="31"/>
      <c r="ZL49" s="31"/>
      <c r="ZM49" s="31"/>
      <c r="ZN49" s="31"/>
      <c r="ZO49" s="31"/>
      <c r="ZP49" s="31"/>
      <c r="ZQ49" s="31"/>
      <c r="ZR49" s="31"/>
      <c r="ZS49" s="31"/>
      <c r="ZT49" s="31"/>
      <c r="ZU49" s="31"/>
      <c r="ZV49" s="31"/>
      <c r="ZW49" s="31"/>
      <c r="ZX49" s="31"/>
      <c r="ZY49" s="31"/>
      <c r="ZZ49" s="31"/>
      <c r="AAA49" s="31"/>
      <c r="AAB49" s="31"/>
      <c r="AAC49" s="31"/>
      <c r="AAD49" s="31"/>
      <c r="AAE49" s="31"/>
      <c r="AAF49" s="31"/>
      <c r="AAG49" s="31"/>
      <c r="AAH49" s="31"/>
      <c r="AAI49" s="31"/>
      <c r="AAJ49" s="31"/>
      <c r="AAK49" s="31"/>
      <c r="AAL49" s="31"/>
      <c r="AAM49" s="31"/>
      <c r="AAN49" s="31"/>
      <c r="AAO49" s="31"/>
      <c r="AAP49" s="31"/>
      <c r="AAQ49" s="31"/>
      <c r="AAR49" s="31"/>
      <c r="AAS49" s="31"/>
      <c r="AAT49" s="31"/>
      <c r="AAU49" s="31"/>
      <c r="AAV49" s="31"/>
      <c r="AAW49" s="31"/>
      <c r="AAX49" s="31"/>
      <c r="AAY49" s="31"/>
      <c r="AAZ49" s="31"/>
      <c r="ABA49" s="31"/>
      <c r="ABB49" s="31"/>
      <c r="ABC49" s="31"/>
      <c r="ABD49" s="31"/>
      <c r="ABE49" s="31"/>
      <c r="ABF49" s="31"/>
      <c r="ABG49" s="31"/>
      <c r="ABH49" s="31"/>
      <c r="ABI49" s="31"/>
      <c r="ABJ49" s="31"/>
      <c r="ABK49" s="31"/>
      <c r="ABL49" s="31"/>
      <c r="ABM49" s="31"/>
      <c r="ABN49" s="31"/>
      <c r="ABO49" s="31"/>
      <c r="ABP49" s="31"/>
      <c r="ABQ49" s="31"/>
      <c r="ABR49" s="31"/>
      <c r="ABS49" s="31"/>
      <c r="ABT49" s="31"/>
      <c r="ABU49" s="31"/>
      <c r="ABV49" s="31"/>
      <c r="ABW49" s="31"/>
      <c r="ABX49" s="31"/>
      <c r="ABY49" s="31"/>
      <c r="ABZ49" s="31"/>
      <c r="ACA49" s="31"/>
      <c r="ACB49" s="31"/>
      <c r="ACC49" s="31"/>
      <c r="ACD49" s="31"/>
      <c r="ACE49" s="31"/>
      <c r="ACF49" s="31"/>
      <c r="ACG49" s="31"/>
      <c r="ACH49" s="31"/>
      <c r="ACI49" s="31"/>
      <c r="ACJ49" s="31"/>
      <c r="ACK49" s="31"/>
      <c r="ACL49" s="31"/>
      <c r="ACM49" s="31"/>
      <c r="ACN49" s="31"/>
      <c r="ACO49" s="31"/>
      <c r="ACP49" s="31"/>
      <c r="ACQ49" s="31"/>
      <c r="ACR49" s="31"/>
      <c r="ACS49" s="31"/>
      <c r="ACT49" s="31"/>
      <c r="ACU49" s="31"/>
      <c r="ACV49" s="31"/>
      <c r="ACW49" s="31"/>
      <c r="ACX49" s="31"/>
      <c r="ACY49" s="31"/>
      <c r="ACZ49" s="31"/>
      <c r="ADA49" s="31"/>
      <c r="ADB49" s="31"/>
      <c r="ADC49" s="31"/>
      <c r="ADD49" s="31"/>
      <c r="ADE49" s="31"/>
      <c r="ADF49" s="31"/>
      <c r="ADG49" s="31"/>
      <c r="ADH49" s="31"/>
      <c r="ADI49" s="31"/>
      <c r="ADJ49" s="31"/>
      <c r="ADK49" s="31"/>
      <c r="ADL49" s="31"/>
      <c r="ADM49" s="31"/>
      <c r="ADN49" s="31"/>
      <c r="ADO49" s="31"/>
      <c r="ADP49" s="31"/>
      <c r="ADQ49" s="31"/>
      <c r="ADR49" s="31"/>
      <c r="ADS49" s="31"/>
      <c r="ADT49" s="31"/>
      <c r="ADU49" s="31"/>
      <c r="ADV49" s="31"/>
      <c r="ADW49" s="31"/>
      <c r="ADX49" s="31"/>
      <c r="ADY49" s="31"/>
      <c r="ADZ49" s="31"/>
      <c r="AEA49" s="31"/>
      <c r="AEB49" s="31"/>
      <c r="AEC49" s="31"/>
      <c r="AED49" s="31"/>
      <c r="AEE49" s="31"/>
      <c r="AEF49" s="31"/>
      <c r="AEG49" s="31"/>
      <c r="AEH49" s="31"/>
      <c r="AEI49" s="31"/>
      <c r="AEJ49" s="31"/>
      <c r="AEK49" s="31"/>
      <c r="AEL49" s="31"/>
      <c r="AEM49" s="31"/>
      <c r="AEN49" s="31"/>
      <c r="AEO49" s="31"/>
      <c r="AEP49" s="31"/>
      <c r="AEQ49" s="31"/>
      <c r="AER49" s="31"/>
      <c r="AES49" s="31"/>
      <c r="AET49" s="31"/>
      <c r="AEU49" s="31"/>
      <c r="AEV49" s="31"/>
      <c r="AEW49" s="31"/>
      <c r="AEX49" s="31"/>
      <c r="AEY49" s="31"/>
      <c r="AEZ49" s="31"/>
      <c r="AFA49" s="31"/>
      <c r="AFB49" s="31"/>
      <c r="AFC49" s="31"/>
      <c r="AFD49" s="31"/>
      <c r="AFE49" s="31"/>
      <c r="AFF49" s="31"/>
      <c r="AFG49" s="31"/>
      <c r="AFH49" s="31"/>
      <c r="AFI49" s="31"/>
      <c r="AFJ49" s="31"/>
      <c r="AFK49" s="31"/>
      <c r="AFL49" s="31"/>
      <c r="AFM49" s="31"/>
      <c r="AFN49" s="31"/>
      <c r="AFO49" s="31"/>
      <c r="AFP49" s="31"/>
      <c r="AFQ49" s="31"/>
      <c r="AFR49" s="31"/>
      <c r="AFS49" s="31"/>
      <c r="AFT49" s="31"/>
      <c r="AFU49" s="31"/>
      <c r="AFV49" s="31"/>
      <c r="AFW49" s="31"/>
      <c r="AFX49" s="31"/>
      <c r="AFY49" s="31"/>
      <c r="AFZ49" s="31"/>
      <c r="AGA49" s="31"/>
      <c r="AGB49" s="31"/>
      <c r="AGC49" s="31"/>
      <c r="AGD49" s="31"/>
      <c r="AGE49" s="31"/>
      <c r="AGF49" s="31"/>
      <c r="AGG49" s="31"/>
      <c r="AGH49" s="31"/>
      <c r="AGI49" s="31"/>
      <c r="AGJ49" s="31"/>
      <c r="AGK49" s="31"/>
      <c r="AGL49" s="31"/>
      <c r="AGM49" s="31"/>
      <c r="AGN49" s="31"/>
      <c r="AGO49" s="31"/>
      <c r="AGP49" s="31"/>
      <c r="AGQ49" s="31"/>
      <c r="AGR49" s="31"/>
      <c r="AGS49" s="31"/>
      <c r="AGT49" s="31"/>
      <c r="AGU49" s="31"/>
      <c r="AGV49" s="31"/>
      <c r="AGW49" s="31"/>
      <c r="AGX49" s="31"/>
      <c r="AGY49" s="31"/>
      <c r="AGZ49" s="31"/>
      <c r="AHA49" s="31"/>
      <c r="AHB49" s="31"/>
      <c r="AHC49" s="31"/>
      <c r="AHD49" s="31"/>
      <c r="AHE49" s="31"/>
      <c r="AHF49" s="31"/>
      <c r="AHG49" s="31"/>
      <c r="AHH49" s="31"/>
      <c r="AHI49" s="31"/>
      <c r="AHJ49" s="31"/>
      <c r="AHK49" s="31"/>
      <c r="AHL49" s="31"/>
      <c r="AHM49" s="31"/>
      <c r="AHN49" s="31"/>
      <c r="AHO49" s="31"/>
      <c r="AHP49" s="31"/>
      <c r="AHQ49" s="31"/>
      <c r="AHR49" s="31"/>
      <c r="AHS49" s="31"/>
      <c r="AHT49" s="31"/>
      <c r="AHU49" s="31"/>
      <c r="AHV49" s="31"/>
      <c r="AHW49" s="31"/>
      <c r="AHX49" s="31"/>
      <c r="AHY49" s="31"/>
      <c r="AHZ49" s="31"/>
      <c r="AIA49" s="31"/>
      <c r="AIB49" s="31"/>
      <c r="AIC49" s="31"/>
      <c r="AID49" s="31"/>
      <c r="AIE49" s="31"/>
      <c r="AIF49" s="31"/>
      <c r="AIG49" s="31"/>
      <c r="AIH49" s="31"/>
      <c r="AII49" s="31"/>
      <c r="AIJ49" s="31"/>
      <c r="AIK49" s="31"/>
      <c r="AIL49" s="31"/>
      <c r="AIM49" s="31"/>
      <c r="AIN49" s="31"/>
      <c r="AIO49" s="31"/>
      <c r="AIP49" s="31"/>
      <c r="AIQ49" s="31"/>
      <c r="AIR49" s="31"/>
      <c r="AIS49" s="31"/>
      <c r="AIT49" s="31"/>
      <c r="AIU49" s="31"/>
      <c r="AIV49" s="31"/>
      <c r="AIW49" s="31"/>
      <c r="AIX49" s="31"/>
      <c r="AIY49" s="31"/>
      <c r="AIZ49" s="31"/>
      <c r="AJA49" s="31"/>
      <c r="AJB49" s="31"/>
      <c r="AJC49" s="31"/>
      <c r="AJD49" s="31"/>
      <c r="AJE49" s="31"/>
      <c r="AJF49" s="31"/>
      <c r="AJG49" s="31"/>
      <c r="AJH49" s="31"/>
      <c r="AJI49" s="31"/>
      <c r="AJJ49" s="31"/>
      <c r="AJK49" s="31"/>
      <c r="AJL49" s="31"/>
      <c r="AJM49" s="31"/>
      <c r="AJN49" s="31"/>
      <c r="AJO49" s="31"/>
      <c r="AJP49" s="31"/>
      <c r="AJQ49" s="31"/>
      <c r="AJR49" s="31"/>
      <c r="AJS49" s="31"/>
      <c r="AJT49" s="31"/>
      <c r="AJU49" s="31"/>
      <c r="AJV49" s="31"/>
      <c r="AJW49" s="31"/>
      <c r="AJX49" s="31"/>
      <c r="AJY49" s="31"/>
      <c r="AJZ49" s="31"/>
      <c r="AKA49" s="31"/>
      <c r="AKB49" s="31"/>
      <c r="AKC49" s="31"/>
      <c r="AKD49" s="31"/>
      <c r="AKE49" s="31"/>
      <c r="AKF49" s="31"/>
      <c r="AKG49" s="31"/>
      <c r="AKH49" s="31"/>
      <c r="AKI49" s="31"/>
      <c r="AKJ49" s="31"/>
      <c r="AKK49" s="31"/>
      <c r="AKL49" s="31"/>
      <c r="AKM49" s="31"/>
      <c r="AKN49" s="31"/>
      <c r="AKO49" s="31"/>
      <c r="AKP49" s="31"/>
      <c r="AKQ49" s="31"/>
      <c r="AKR49" s="31"/>
      <c r="AKS49" s="31"/>
      <c r="AKT49" s="31"/>
      <c r="AKU49" s="31"/>
      <c r="AKV49" s="31"/>
      <c r="AKW49" s="31"/>
      <c r="AKX49" s="31"/>
      <c r="AKY49" s="31"/>
      <c r="AKZ49" s="31"/>
      <c r="ALA49" s="31"/>
      <c r="ALB49" s="31"/>
      <c r="ALC49" s="31"/>
      <c r="ALD49" s="31"/>
      <c r="ALE49" s="31"/>
      <c r="ALF49" s="31"/>
      <c r="ALG49" s="31"/>
      <c r="ALH49" s="31"/>
      <c r="ALI49" s="31"/>
      <c r="ALJ49" s="31"/>
      <c r="ALK49" s="31"/>
      <c r="ALL49" s="31"/>
      <c r="ALM49" s="31"/>
    </row>
    <row r="50" spans="1:1001" ht="15" customHeight="1">
      <c r="A50" s="17" t="s">
        <v>78</v>
      </c>
      <c r="B50" s="23" t="s">
        <v>79</v>
      </c>
      <c r="C50" s="58" t="s">
        <v>80</v>
      </c>
      <c r="D50" s="58"/>
      <c r="E50" s="23"/>
      <c r="F50" s="20"/>
      <c r="G50" s="21">
        <v>81716</v>
      </c>
      <c r="H50" s="16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</row>
    <row r="51" spans="1:1001" ht="24.95" customHeight="1">
      <c r="A51" s="17" t="s">
        <v>81</v>
      </c>
      <c r="B51" s="23" t="s">
        <v>82</v>
      </c>
      <c r="C51" s="58" t="s">
        <v>80</v>
      </c>
      <c r="D51" s="58"/>
      <c r="E51" s="23"/>
      <c r="F51" s="20"/>
      <c r="G51" s="21">
        <v>10310</v>
      </c>
      <c r="H51" s="16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  <c r="IW51" s="32"/>
      <c r="IX51" s="32"/>
      <c r="IY51" s="32"/>
      <c r="IZ51" s="32"/>
      <c r="JA51" s="32"/>
      <c r="JB51" s="32"/>
      <c r="JC51" s="32"/>
      <c r="JD51" s="32"/>
      <c r="JE51" s="32"/>
      <c r="JF51" s="32"/>
      <c r="JG51" s="32"/>
      <c r="JH51" s="32"/>
      <c r="JI51" s="32"/>
      <c r="JJ51" s="32"/>
      <c r="JK51" s="32"/>
      <c r="JL51" s="32"/>
      <c r="JM51" s="32"/>
      <c r="JN51" s="32"/>
      <c r="JO51" s="32"/>
      <c r="JP51" s="32"/>
      <c r="JQ51" s="32"/>
      <c r="JR51" s="32"/>
      <c r="JS51" s="32"/>
      <c r="JT51" s="32"/>
      <c r="JU51" s="32"/>
      <c r="JV51" s="32"/>
      <c r="JW51" s="32"/>
      <c r="JX51" s="32"/>
      <c r="JY51" s="32"/>
      <c r="JZ51" s="32"/>
      <c r="KA51" s="32"/>
      <c r="KB51" s="32"/>
      <c r="KC51" s="32"/>
      <c r="KD51" s="32"/>
      <c r="KE51" s="32"/>
      <c r="KF51" s="32"/>
      <c r="KG51" s="32"/>
      <c r="KH51" s="32"/>
      <c r="KI51" s="32"/>
      <c r="KJ51" s="32"/>
      <c r="KK51" s="32"/>
      <c r="KL51" s="32"/>
      <c r="KM51" s="32"/>
      <c r="KN51" s="32"/>
      <c r="KO51" s="32"/>
      <c r="KP51" s="32"/>
      <c r="KQ51" s="32"/>
      <c r="KR51" s="32"/>
      <c r="KS51" s="32"/>
      <c r="KT51" s="32"/>
      <c r="KU51" s="32"/>
      <c r="KV51" s="32"/>
      <c r="KW51" s="32"/>
      <c r="KX51" s="32"/>
      <c r="KY51" s="32"/>
      <c r="KZ51" s="32"/>
      <c r="LA51" s="32"/>
      <c r="LB51" s="32"/>
      <c r="LC51" s="32"/>
      <c r="LD51" s="32"/>
      <c r="LE51" s="32"/>
      <c r="LF51" s="32"/>
      <c r="LG51" s="32"/>
      <c r="LH51" s="32"/>
      <c r="LI51" s="32"/>
      <c r="LJ51" s="32"/>
      <c r="LK51" s="32"/>
      <c r="LL51" s="32"/>
      <c r="LM51" s="32"/>
      <c r="LN51" s="32"/>
      <c r="LO51" s="32"/>
      <c r="LP51" s="32"/>
      <c r="LQ51" s="32"/>
      <c r="LR51" s="32"/>
      <c r="LS51" s="32"/>
      <c r="LT51" s="32"/>
      <c r="LU51" s="32"/>
      <c r="LV51" s="32"/>
      <c r="LW51" s="32"/>
      <c r="LX51" s="32"/>
      <c r="LY51" s="32"/>
      <c r="LZ51" s="32"/>
      <c r="MA51" s="32"/>
      <c r="MB51" s="32"/>
      <c r="MC51" s="32"/>
      <c r="MD51" s="32"/>
      <c r="ME51" s="32"/>
      <c r="MF51" s="32"/>
      <c r="MG51" s="32"/>
      <c r="MH51" s="32"/>
      <c r="MI51" s="32"/>
      <c r="MJ51" s="32"/>
      <c r="MK51" s="32"/>
      <c r="ML51" s="32"/>
      <c r="MM51" s="32"/>
      <c r="MN51" s="32"/>
      <c r="MO51" s="32"/>
      <c r="MP51" s="32"/>
      <c r="MQ51" s="32"/>
      <c r="MR51" s="32"/>
      <c r="MS51" s="32"/>
      <c r="MT51" s="32"/>
      <c r="MU51" s="32"/>
      <c r="MV51" s="32"/>
      <c r="MW51" s="32"/>
      <c r="MX51" s="32"/>
      <c r="MY51" s="32"/>
      <c r="MZ51" s="32"/>
      <c r="NA51" s="32"/>
      <c r="NB51" s="32"/>
      <c r="NC51" s="32"/>
      <c r="ND51" s="32"/>
      <c r="NE51" s="32"/>
      <c r="NF51" s="32"/>
      <c r="NG51" s="32"/>
      <c r="NH51" s="32"/>
      <c r="NI51" s="32"/>
      <c r="NJ51" s="32"/>
      <c r="NK51" s="32"/>
      <c r="NL51" s="32"/>
      <c r="NM51" s="32"/>
      <c r="NN51" s="32"/>
      <c r="NO51" s="32"/>
      <c r="NP51" s="32"/>
      <c r="NQ51" s="32"/>
      <c r="NR51" s="32"/>
      <c r="NS51" s="32"/>
      <c r="NT51" s="32"/>
      <c r="NU51" s="32"/>
      <c r="NV51" s="32"/>
      <c r="NW51" s="32"/>
      <c r="NX51" s="32"/>
      <c r="NY51" s="32"/>
      <c r="NZ51" s="32"/>
      <c r="OA51" s="32"/>
      <c r="OB51" s="32"/>
      <c r="OC51" s="32"/>
      <c r="OD51" s="32"/>
      <c r="OE51" s="32"/>
      <c r="OF51" s="32"/>
      <c r="OG51" s="32"/>
      <c r="OH51" s="32"/>
      <c r="OI51" s="32"/>
      <c r="OJ51" s="32"/>
      <c r="OK51" s="32"/>
      <c r="OL51" s="32"/>
      <c r="OM51" s="32"/>
      <c r="ON51" s="32"/>
      <c r="OO51" s="32"/>
      <c r="OP51" s="32"/>
      <c r="OQ51" s="32"/>
      <c r="OR51" s="32"/>
      <c r="OS51" s="32"/>
      <c r="OT51" s="32"/>
      <c r="OU51" s="32"/>
      <c r="OV51" s="32"/>
      <c r="OW51" s="32"/>
      <c r="OX51" s="32"/>
      <c r="OY51" s="32"/>
      <c r="OZ51" s="32"/>
      <c r="PA51" s="32"/>
      <c r="PB51" s="32"/>
      <c r="PC51" s="32"/>
      <c r="PD51" s="32"/>
      <c r="PE51" s="32"/>
      <c r="PF51" s="32"/>
      <c r="PG51" s="32"/>
      <c r="PH51" s="32"/>
      <c r="PI51" s="32"/>
      <c r="PJ51" s="32"/>
      <c r="PK51" s="32"/>
      <c r="PL51" s="32"/>
      <c r="PM51" s="32"/>
      <c r="PN51" s="32"/>
      <c r="PO51" s="32"/>
      <c r="PP51" s="32"/>
      <c r="PQ51" s="32"/>
      <c r="PR51" s="32"/>
      <c r="PS51" s="32"/>
      <c r="PT51" s="32"/>
      <c r="PU51" s="32"/>
      <c r="PV51" s="32"/>
      <c r="PW51" s="32"/>
      <c r="PX51" s="32"/>
      <c r="PY51" s="32"/>
      <c r="PZ51" s="32"/>
      <c r="QA51" s="32"/>
      <c r="QB51" s="32"/>
      <c r="QC51" s="32"/>
      <c r="QD51" s="32"/>
      <c r="QE51" s="32"/>
      <c r="QF51" s="32"/>
      <c r="QG51" s="32"/>
      <c r="QH51" s="32"/>
      <c r="QI51" s="32"/>
      <c r="QJ51" s="32"/>
      <c r="QK51" s="32"/>
      <c r="QL51" s="32"/>
      <c r="QM51" s="32"/>
      <c r="QN51" s="32"/>
      <c r="QO51" s="32"/>
      <c r="QP51" s="32"/>
      <c r="QQ51" s="32"/>
      <c r="QR51" s="32"/>
      <c r="QS51" s="32"/>
      <c r="QT51" s="32"/>
      <c r="QU51" s="32"/>
      <c r="QV51" s="32"/>
      <c r="QW51" s="32"/>
      <c r="QX51" s="32"/>
      <c r="QY51" s="32"/>
      <c r="QZ51" s="32"/>
      <c r="RA51" s="32"/>
      <c r="RB51" s="32"/>
      <c r="RC51" s="32"/>
      <c r="RD51" s="32"/>
      <c r="RE51" s="32"/>
      <c r="RF51" s="32"/>
      <c r="RG51" s="32"/>
      <c r="RH51" s="32"/>
      <c r="RI51" s="32"/>
      <c r="RJ51" s="32"/>
      <c r="RK51" s="32"/>
      <c r="RL51" s="32"/>
      <c r="RM51" s="32"/>
      <c r="RN51" s="32"/>
      <c r="RO51" s="32"/>
      <c r="RP51" s="32"/>
      <c r="RQ51" s="32"/>
      <c r="RR51" s="32"/>
      <c r="RS51" s="32"/>
      <c r="RT51" s="32"/>
      <c r="RU51" s="32"/>
      <c r="RV51" s="32"/>
      <c r="RW51" s="32"/>
      <c r="RX51" s="32"/>
      <c r="RY51" s="32"/>
      <c r="RZ51" s="32"/>
      <c r="SA51" s="32"/>
      <c r="SB51" s="32"/>
      <c r="SC51" s="32"/>
      <c r="SD51" s="32"/>
      <c r="SE51" s="32"/>
      <c r="SF51" s="32"/>
      <c r="SG51" s="32"/>
      <c r="SH51" s="32"/>
      <c r="SI51" s="32"/>
      <c r="SJ51" s="32"/>
      <c r="SK51" s="32"/>
      <c r="SL51" s="32"/>
      <c r="SM51" s="32"/>
      <c r="SN51" s="32"/>
      <c r="SO51" s="32"/>
      <c r="SP51" s="32"/>
      <c r="SQ51" s="32"/>
      <c r="SR51" s="32"/>
      <c r="SS51" s="32"/>
      <c r="ST51" s="32"/>
      <c r="SU51" s="32"/>
      <c r="SV51" s="32"/>
      <c r="SW51" s="32"/>
      <c r="SX51" s="32"/>
      <c r="SY51" s="32"/>
      <c r="SZ51" s="32"/>
      <c r="TA51" s="32"/>
      <c r="TB51" s="32"/>
      <c r="TC51" s="32"/>
      <c r="TD51" s="32"/>
      <c r="TE51" s="32"/>
      <c r="TF51" s="32"/>
      <c r="TG51" s="32"/>
      <c r="TH51" s="32"/>
      <c r="TI51" s="32"/>
      <c r="TJ51" s="32"/>
      <c r="TK51" s="32"/>
      <c r="TL51" s="32"/>
      <c r="TM51" s="32"/>
      <c r="TN51" s="32"/>
      <c r="TO51" s="32"/>
      <c r="TP51" s="32"/>
      <c r="TQ51" s="32"/>
      <c r="TR51" s="32"/>
      <c r="TS51" s="32"/>
      <c r="TT51" s="32"/>
      <c r="TU51" s="32"/>
      <c r="TV51" s="32"/>
      <c r="TW51" s="32"/>
      <c r="TX51" s="32"/>
      <c r="TY51" s="32"/>
      <c r="TZ51" s="32"/>
      <c r="UA51" s="32"/>
      <c r="UB51" s="32"/>
      <c r="UC51" s="32"/>
      <c r="UD51" s="32"/>
      <c r="UE51" s="32"/>
      <c r="UF51" s="32"/>
      <c r="UG51" s="32"/>
      <c r="UH51" s="32"/>
      <c r="UI51" s="32"/>
      <c r="UJ51" s="32"/>
      <c r="UK51" s="32"/>
      <c r="UL51" s="32"/>
      <c r="UM51" s="32"/>
      <c r="UN51" s="32"/>
      <c r="UO51" s="32"/>
      <c r="UP51" s="32"/>
      <c r="UQ51" s="32"/>
      <c r="UR51" s="32"/>
      <c r="US51" s="32"/>
      <c r="UT51" s="32"/>
      <c r="UU51" s="32"/>
      <c r="UV51" s="32"/>
      <c r="UW51" s="32"/>
      <c r="UX51" s="32"/>
      <c r="UY51" s="32"/>
      <c r="UZ51" s="32"/>
      <c r="VA51" s="32"/>
      <c r="VB51" s="32"/>
      <c r="VC51" s="32"/>
      <c r="VD51" s="32"/>
      <c r="VE51" s="32"/>
      <c r="VF51" s="32"/>
      <c r="VG51" s="32"/>
      <c r="VH51" s="32"/>
      <c r="VI51" s="32"/>
      <c r="VJ51" s="32"/>
      <c r="VK51" s="32"/>
      <c r="VL51" s="32"/>
      <c r="VM51" s="32"/>
      <c r="VN51" s="32"/>
      <c r="VO51" s="32"/>
      <c r="VP51" s="32"/>
      <c r="VQ51" s="32"/>
      <c r="VR51" s="32"/>
      <c r="VS51" s="32"/>
      <c r="VT51" s="32"/>
      <c r="VU51" s="32"/>
      <c r="VV51" s="32"/>
      <c r="VW51" s="32"/>
      <c r="VX51" s="32"/>
      <c r="VY51" s="32"/>
      <c r="VZ51" s="32"/>
      <c r="WA51" s="32"/>
      <c r="WB51" s="32"/>
      <c r="WC51" s="32"/>
      <c r="WD51" s="32"/>
      <c r="WE51" s="32"/>
      <c r="WF51" s="32"/>
      <c r="WG51" s="32"/>
      <c r="WH51" s="32"/>
      <c r="WI51" s="32"/>
      <c r="WJ51" s="32"/>
      <c r="WK51" s="32"/>
      <c r="WL51" s="32"/>
      <c r="WM51" s="32"/>
      <c r="WN51" s="32"/>
      <c r="WO51" s="32"/>
      <c r="WP51" s="32"/>
      <c r="WQ51" s="32"/>
      <c r="WR51" s="32"/>
      <c r="WS51" s="32"/>
      <c r="WT51" s="32"/>
      <c r="WU51" s="32"/>
      <c r="WV51" s="32"/>
      <c r="WW51" s="32"/>
      <c r="WX51" s="32"/>
      <c r="WY51" s="32"/>
      <c r="WZ51" s="32"/>
      <c r="XA51" s="32"/>
      <c r="XB51" s="32"/>
      <c r="XC51" s="32"/>
      <c r="XD51" s="32"/>
      <c r="XE51" s="32"/>
      <c r="XF51" s="32"/>
      <c r="XG51" s="32"/>
      <c r="XH51" s="32"/>
      <c r="XI51" s="32"/>
      <c r="XJ51" s="32"/>
      <c r="XK51" s="32"/>
      <c r="XL51" s="32"/>
      <c r="XM51" s="32"/>
      <c r="XN51" s="32"/>
      <c r="XO51" s="32"/>
      <c r="XP51" s="32"/>
      <c r="XQ51" s="32"/>
      <c r="XR51" s="32"/>
      <c r="XS51" s="32"/>
      <c r="XT51" s="32"/>
      <c r="XU51" s="32"/>
      <c r="XV51" s="32"/>
      <c r="XW51" s="32"/>
      <c r="XX51" s="32"/>
      <c r="XY51" s="32"/>
      <c r="XZ51" s="32"/>
      <c r="YA51" s="32"/>
      <c r="YB51" s="32"/>
      <c r="YC51" s="32"/>
      <c r="YD51" s="32"/>
      <c r="YE51" s="32"/>
      <c r="YF51" s="32"/>
      <c r="YG51" s="32"/>
      <c r="YH51" s="32"/>
      <c r="YI51" s="32"/>
      <c r="YJ51" s="32"/>
      <c r="YK51" s="32"/>
      <c r="YL51" s="32"/>
      <c r="YM51" s="32"/>
      <c r="YN51" s="32"/>
      <c r="YO51" s="32"/>
      <c r="YP51" s="32"/>
      <c r="YQ51" s="32"/>
      <c r="YR51" s="32"/>
      <c r="YS51" s="32"/>
      <c r="YT51" s="32"/>
      <c r="YU51" s="32"/>
      <c r="YV51" s="32"/>
      <c r="YW51" s="32"/>
      <c r="YX51" s="32"/>
      <c r="YY51" s="32"/>
      <c r="YZ51" s="32"/>
      <c r="ZA51" s="32"/>
      <c r="ZB51" s="32"/>
      <c r="ZC51" s="32"/>
      <c r="ZD51" s="32"/>
      <c r="ZE51" s="32"/>
      <c r="ZF51" s="32"/>
      <c r="ZG51" s="32"/>
      <c r="ZH51" s="32"/>
      <c r="ZI51" s="32"/>
      <c r="ZJ51" s="32"/>
      <c r="ZK51" s="32"/>
      <c r="ZL51" s="32"/>
      <c r="ZM51" s="32"/>
      <c r="ZN51" s="32"/>
      <c r="ZO51" s="32"/>
      <c r="ZP51" s="32"/>
      <c r="ZQ51" s="32"/>
      <c r="ZR51" s="32"/>
      <c r="ZS51" s="32"/>
      <c r="ZT51" s="32"/>
      <c r="ZU51" s="32"/>
      <c r="ZV51" s="32"/>
      <c r="ZW51" s="32"/>
      <c r="ZX51" s="32"/>
      <c r="ZY51" s="32"/>
      <c r="ZZ51" s="32"/>
      <c r="AAA51" s="32"/>
      <c r="AAB51" s="32"/>
      <c r="AAC51" s="32"/>
      <c r="AAD51" s="32"/>
      <c r="AAE51" s="32"/>
      <c r="AAF51" s="32"/>
      <c r="AAG51" s="32"/>
      <c r="AAH51" s="32"/>
      <c r="AAI51" s="32"/>
      <c r="AAJ51" s="32"/>
      <c r="AAK51" s="32"/>
      <c r="AAL51" s="32"/>
      <c r="AAM51" s="32"/>
      <c r="AAN51" s="32"/>
      <c r="AAO51" s="32"/>
      <c r="AAP51" s="32"/>
      <c r="AAQ51" s="32"/>
      <c r="AAR51" s="32"/>
      <c r="AAS51" s="32"/>
      <c r="AAT51" s="32"/>
      <c r="AAU51" s="32"/>
      <c r="AAV51" s="32"/>
      <c r="AAW51" s="32"/>
      <c r="AAX51" s="32"/>
      <c r="AAY51" s="32"/>
      <c r="AAZ51" s="32"/>
      <c r="ABA51" s="32"/>
      <c r="ABB51" s="32"/>
      <c r="ABC51" s="32"/>
      <c r="ABD51" s="32"/>
      <c r="ABE51" s="32"/>
      <c r="ABF51" s="32"/>
      <c r="ABG51" s="32"/>
      <c r="ABH51" s="32"/>
      <c r="ABI51" s="32"/>
      <c r="ABJ51" s="32"/>
      <c r="ABK51" s="32"/>
      <c r="ABL51" s="32"/>
      <c r="ABM51" s="32"/>
      <c r="ABN51" s="32"/>
      <c r="ABO51" s="32"/>
      <c r="ABP51" s="32"/>
      <c r="ABQ51" s="32"/>
      <c r="ABR51" s="32"/>
      <c r="ABS51" s="32"/>
      <c r="ABT51" s="32"/>
      <c r="ABU51" s="32"/>
      <c r="ABV51" s="32"/>
      <c r="ABW51" s="32"/>
      <c r="ABX51" s="32"/>
      <c r="ABY51" s="32"/>
      <c r="ABZ51" s="32"/>
      <c r="ACA51" s="32"/>
      <c r="ACB51" s="32"/>
      <c r="ACC51" s="32"/>
      <c r="ACD51" s="32"/>
      <c r="ACE51" s="32"/>
      <c r="ACF51" s="32"/>
      <c r="ACG51" s="32"/>
      <c r="ACH51" s="32"/>
      <c r="ACI51" s="32"/>
      <c r="ACJ51" s="32"/>
      <c r="ACK51" s="32"/>
      <c r="ACL51" s="32"/>
      <c r="ACM51" s="32"/>
      <c r="ACN51" s="32"/>
      <c r="ACO51" s="32"/>
      <c r="ACP51" s="32"/>
      <c r="ACQ51" s="32"/>
      <c r="ACR51" s="32"/>
      <c r="ACS51" s="32"/>
      <c r="ACT51" s="32"/>
      <c r="ACU51" s="32"/>
      <c r="ACV51" s="32"/>
      <c r="ACW51" s="32"/>
      <c r="ACX51" s="32"/>
      <c r="ACY51" s="32"/>
      <c r="ACZ51" s="32"/>
      <c r="ADA51" s="32"/>
      <c r="ADB51" s="32"/>
      <c r="ADC51" s="32"/>
      <c r="ADD51" s="32"/>
      <c r="ADE51" s="32"/>
      <c r="ADF51" s="32"/>
      <c r="ADG51" s="32"/>
      <c r="ADH51" s="32"/>
      <c r="ADI51" s="32"/>
      <c r="ADJ51" s="32"/>
      <c r="ADK51" s="32"/>
      <c r="ADL51" s="32"/>
      <c r="ADM51" s="32"/>
      <c r="ADN51" s="32"/>
      <c r="ADO51" s="32"/>
      <c r="ADP51" s="32"/>
      <c r="ADQ51" s="32"/>
      <c r="ADR51" s="32"/>
      <c r="ADS51" s="32"/>
      <c r="ADT51" s="32"/>
      <c r="ADU51" s="32"/>
      <c r="ADV51" s="32"/>
      <c r="ADW51" s="32"/>
      <c r="ADX51" s="32"/>
      <c r="ADY51" s="32"/>
      <c r="ADZ51" s="32"/>
      <c r="AEA51" s="32"/>
      <c r="AEB51" s="32"/>
      <c r="AEC51" s="32"/>
      <c r="AED51" s="32"/>
      <c r="AEE51" s="32"/>
      <c r="AEF51" s="32"/>
      <c r="AEG51" s="32"/>
      <c r="AEH51" s="32"/>
      <c r="AEI51" s="32"/>
      <c r="AEJ51" s="32"/>
      <c r="AEK51" s="32"/>
      <c r="AEL51" s="32"/>
      <c r="AEM51" s="32"/>
      <c r="AEN51" s="32"/>
      <c r="AEO51" s="32"/>
      <c r="AEP51" s="32"/>
      <c r="AEQ51" s="32"/>
      <c r="AER51" s="32"/>
      <c r="AES51" s="32"/>
      <c r="AET51" s="32"/>
      <c r="AEU51" s="32"/>
      <c r="AEV51" s="32"/>
      <c r="AEW51" s="32"/>
      <c r="AEX51" s="32"/>
      <c r="AEY51" s="32"/>
      <c r="AEZ51" s="32"/>
      <c r="AFA51" s="32"/>
      <c r="AFB51" s="32"/>
      <c r="AFC51" s="32"/>
      <c r="AFD51" s="32"/>
      <c r="AFE51" s="32"/>
      <c r="AFF51" s="32"/>
      <c r="AFG51" s="32"/>
      <c r="AFH51" s="32"/>
      <c r="AFI51" s="32"/>
      <c r="AFJ51" s="32"/>
      <c r="AFK51" s="32"/>
      <c r="AFL51" s="32"/>
      <c r="AFM51" s="32"/>
      <c r="AFN51" s="32"/>
      <c r="AFO51" s="32"/>
      <c r="AFP51" s="32"/>
      <c r="AFQ51" s="32"/>
      <c r="AFR51" s="32"/>
      <c r="AFS51" s="32"/>
      <c r="AFT51" s="32"/>
      <c r="AFU51" s="32"/>
      <c r="AFV51" s="32"/>
      <c r="AFW51" s="32"/>
      <c r="AFX51" s="32"/>
      <c r="AFY51" s="32"/>
      <c r="AFZ51" s="32"/>
      <c r="AGA51" s="32"/>
      <c r="AGB51" s="32"/>
      <c r="AGC51" s="32"/>
      <c r="AGD51" s="32"/>
      <c r="AGE51" s="32"/>
      <c r="AGF51" s="32"/>
      <c r="AGG51" s="32"/>
      <c r="AGH51" s="32"/>
      <c r="AGI51" s="32"/>
      <c r="AGJ51" s="32"/>
      <c r="AGK51" s="32"/>
      <c r="AGL51" s="32"/>
      <c r="AGM51" s="32"/>
      <c r="AGN51" s="32"/>
      <c r="AGO51" s="32"/>
      <c r="AGP51" s="32"/>
      <c r="AGQ51" s="32"/>
      <c r="AGR51" s="32"/>
      <c r="AGS51" s="32"/>
      <c r="AGT51" s="32"/>
      <c r="AGU51" s="32"/>
      <c r="AGV51" s="32"/>
      <c r="AGW51" s="32"/>
      <c r="AGX51" s="32"/>
      <c r="AGY51" s="32"/>
      <c r="AGZ51" s="32"/>
      <c r="AHA51" s="32"/>
      <c r="AHB51" s="32"/>
      <c r="AHC51" s="32"/>
      <c r="AHD51" s="32"/>
      <c r="AHE51" s="32"/>
      <c r="AHF51" s="32"/>
      <c r="AHG51" s="32"/>
      <c r="AHH51" s="32"/>
      <c r="AHI51" s="32"/>
      <c r="AHJ51" s="32"/>
      <c r="AHK51" s="32"/>
      <c r="AHL51" s="32"/>
      <c r="AHM51" s="32"/>
      <c r="AHN51" s="32"/>
      <c r="AHO51" s="32"/>
      <c r="AHP51" s="32"/>
      <c r="AHQ51" s="32"/>
      <c r="AHR51" s="32"/>
      <c r="AHS51" s="32"/>
      <c r="AHT51" s="32"/>
      <c r="AHU51" s="32"/>
      <c r="AHV51" s="32"/>
      <c r="AHW51" s="32"/>
      <c r="AHX51" s="32"/>
      <c r="AHY51" s="32"/>
      <c r="AHZ51" s="32"/>
      <c r="AIA51" s="32"/>
      <c r="AIB51" s="32"/>
      <c r="AIC51" s="32"/>
      <c r="AID51" s="32"/>
      <c r="AIE51" s="32"/>
      <c r="AIF51" s="32"/>
      <c r="AIG51" s="32"/>
      <c r="AIH51" s="32"/>
      <c r="AII51" s="32"/>
      <c r="AIJ51" s="32"/>
      <c r="AIK51" s="32"/>
      <c r="AIL51" s="32"/>
      <c r="AIM51" s="32"/>
      <c r="AIN51" s="32"/>
      <c r="AIO51" s="32"/>
      <c r="AIP51" s="32"/>
      <c r="AIQ51" s="32"/>
      <c r="AIR51" s="32"/>
      <c r="AIS51" s="32"/>
      <c r="AIT51" s="32"/>
      <c r="AIU51" s="32"/>
      <c r="AIV51" s="32"/>
      <c r="AIW51" s="32"/>
      <c r="AIX51" s="32"/>
      <c r="AIY51" s="32"/>
      <c r="AIZ51" s="32"/>
      <c r="AJA51" s="32"/>
      <c r="AJB51" s="32"/>
      <c r="AJC51" s="32"/>
      <c r="AJD51" s="32"/>
      <c r="AJE51" s="32"/>
      <c r="AJF51" s="32"/>
      <c r="AJG51" s="32"/>
      <c r="AJH51" s="32"/>
      <c r="AJI51" s="32"/>
      <c r="AJJ51" s="32"/>
      <c r="AJK51" s="32"/>
      <c r="AJL51" s="32"/>
      <c r="AJM51" s="32"/>
      <c r="AJN51" s="32"/>
      <c r="AJO51" s="32"/>
      <c r="AJP51" s="32"/>
      <c r="AJQ51" s="32"/>
      <c r="AJR51" s="32"/>
      <c r="AJS51" s="32"/>
      <c r="AJT51" s="32"/>
      <c r="AJU51" s="32"/>
      <c r="AJV51" s="32"/>
      <c r="AJW51" s="32"/>
      <c r="AJX51" s="32"/>
      <c r="AJY51" s="32"/>
      <c r="AJZ51" s="32"/>
      <c r="AKA51" s="32"/>
      <c r="AKB51" s="32"/>
      <c r="AKC51" s="32"/>
      <c r="AKD51" s="32"/>
      <c r="AKE51" s="32"/>
      <c r="AKF51" s="32"/>
      <c r="AKG51" s="32"/>
      <c r="AKH51" s="32"/>
      <c r="AKI51" s="32"/>
      <c r="AKJ51" s="32"/>
      <c r="AKK51" s="32"/>
      <c r="AKL51" s="32"/>
      <c r="AKM51" s="32"/>
      <c r="AKN51" s="32"/>
      <c r="AKO51" s="32"/>
      <c r="AKP51" s="32"/>
      <c r="AKQ51" s="32"/>
      <c r="AKR51" s="32"/>
      <c r="AKS51" s="32"/>
      <c r="AKT51" s="32"/>
      <c r="AKU51" s="32"/>
      <c r="AKV51" s="32"/>
      <c r="AKW51" s="32"/>
      <c r="AKX51" s="32"/>
      <c r="AKY51" s="32"/>
      <c r="AKZ51" s="32"/>
      <c r="ALA51" s="32"/>
      <c r="ALB51" s="32"/>
      <c r="ALC51" s="32"/>
      <c r="ALD51" s="32"/>
      <c r="ALE51" s="32"/>
      <c r="ALF51" s="32"/>
      <c r="ALG51" s="32"/>
      <c r="ALH51" s="32"/>
      <c r="ALI51" s="32"/>
      <c r="ALJ51" s="32"/>
      <c r="ALK51" s="32"/>
      <c r="ALL51" s="32"/>
      <c r="ALM51" s="32"/>
    </row>
    <row r="52" spans="1:1001" ht="25.9" customHeight="1">
      <c r="A52" s="17" t="s">
        <v>83</v>
      </c>
      <c r="B52" s="23" t="s">
        <v>84</v>
      </c>
      <c r="C52" s="58" t="s">
        <v>80</v>
      </c>
      <c r="D52" s="58"/>
      <c r="E52" s="23"/>
      <c r="F52" s="20"/>
      <c r="G52" s="21">
        <v>30826</v>
      </c>
      <c r="H52" s="16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</row>
    <row r="53" spans="1:1001" ht="25.9" customHeight="1">
      <c r="A53" s="17" t="s">
        <v>87</v>
      </c>
      <c r="B53" s="40" t="s">
        <v>88</v>
      </c>
      <c r="C53" s="58" t="s">
        <v>80</v>
      </c>
      <c r="D53" s="58"/>
      <c r="E53" s="40"/>
      <c r="F53" s="20"/>
      <c r="G53" s="21">
        <v>17922</v>
      </c>
      <c r="H53" s="16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/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32"/>
      <c r="JM53" s="32"/>
      <c r="JN53" s="32"/>
      <c r="JO53" s="32"/>
      <c r="JP53" s="32"/>
      <c r="JQ53" s="32"/>
      <c r="JR53" s="32"/>
      <c r="JS53" s="32"/>
      <c r="JT53" s="32"/>
      <c r="JU53" s="32"/>
      <c r="JV53" s="32"/>
      <c r="JW53" s="32"/>
      <c r="JX53" s="32"/>
      <c r="JY53" s="32"/>
      <c r="JZ53" s="32"/>
      <c r="KA53" s="32"/>
      <c r="KB53" s="32"/>
      <c r="KC53" s="32"/>
      <c r="KD53" s="32"/>
      <c r="KE53" s="32"/>
      <c r="KF53" s="32"/>
      <c r="KG53" s="32"/>
      <c r="KH53" s="32"/>
      <c r="KI53" s="32"/>
      <c r="KJ53" s="32"/>
      <c r="KK53" s="32"/>
      <c r="KL53" s="32"/>
      <c r="KM53" s="32"/>
      <c r="KN53" s="32"/>
      <c r="KO53" s="32"/>
      <c r="KP53" s="32"/>
      <c r="KQ53" s="32"/>
      <c r="KR53" s="32"/>
      <c r="KS53" s="32"/>
      <c r="KT53" s="32"/>
      <c r="KU53" s="32"/>
      <c r="KV53" s="32"/>
      <c r="KW53" s="32"/>
      <c r="KX53" s="32"/>
      <c r="KY53" s="32"/>
      <c r="KZ53" s="32"/>
      <c r="LA53" s="32"/>
      <c r="LB53" s="32"/>
      <c r="LC53" s="32"/>
      <c r="LD53" s="32"/>
      <c r="LE53" s="32"/>
      <c r="LF53" s="32"/>
      <c r="LG53" s="32"/>
      <c r="LH53" s="32"/>
      <c r="LI53" s="32"/>
      <c r="LJ53" s="32"/>
      <c r="LK53" s="32"/>
      <c r="LL53" s="32"/>
      <c r="LM53" s="32"/>
      <c r="LN53" s="32"/>
      <c r="LO53" s="32"/>
      <c r="LP53" s="32"/>
      <c r="LQ53" s="32"/>
      <c r="LR53" s="32"/>
      <c r="LS53" s="32"/>
      <c r="LT53" s="32"/>
      <c r="LU53" s="32"/>
      <c r="LV53" s="32"/>
      <c r="LW53" s="32"/>
      <c r="LX53" s="32"/>
      <c r="LY53" s="32"/>
      <c r="LZ53" s="32"/>
      <c r="MA53" s="32"/>
      <c r="MB53" s="32"/>
      <c r="MC53" s="32"/>
      <c r="MD53" s="32"/>
      <c r="ME53" s="32"/>
      <c r="MF53" s="32"/>
      <c r="MG53" s="32"/>
      <c r="MH53" s="32"/>
      <c r="MI53" s="32"/>
      <c r="MJ53" s="32"/>
      <c r="MK53" s="32"/>
      <c r="ML53" s="32"/>
      <c r="MM53" s="32"/>
      <c r="MN53" s="32"/>
      <c r="MO53" s="32"/>
      <c r="MP53" s="32"/>
      <c r="MQ53" s="32"/>
      <c r="MR53" s="32"/>
      <c r="MS53" s="32"/>
      <c r="MT53" s="32"/>
      <c r="MU53" s="32"/>
      <c r="MV53" s="32"/>
      <c r="MW53" s="32"/>
      <c r="MX53" s="32"/>
      <c r="MY53" s="32"/>
      <c r="MZ53" s="32"/>
      <c r="NA53" s="32"/>
      <c r="NB53" s="32"/>
      <c r="NC53" s="32"/>
      <c r="ND53" s="32"/>
      <c r="NE53" s="32"/>
      <c r="NF53" s="32"/>
      <c r="NG53" s="32"/>
      <c r="NH53" s="32"/>
      <c r="NI53" s="32"/>
      <c r="NJ53" s="32"/>
      <c r="NK53" s="32"/>
      <c r="NL53" s="32"/>
      <c r="NM53" s="32"/>
      <c r="NN53" s="32"/>
      <c r="NO53" s="32"/>
      <c r="NP53" s="32"/>
      <c r="NQ53" s="32"/>
      <c r="NR53" s="32"/>
      <c r="NS53" s="32"/>
      <c r="NT53" s="32"/>
      <c r="NU53" s="32"/>
      <c r="NV53" s="32"/>
      <c r="NW53" s="32"/>
      <c r="NX53" s="32"/>
      <c r="NY53" s="32"/>
      <c r="NZ53" s="32"/>
      <c r="OA53" s="32"/>
      <c r="OB53" s="32"/>
      <c r="OC53" s="32"/>
      <c r="OD53" s="32"/>
      <c r="OE53" s="32"/>
      <c r="OF53" s="32"/>
      <c r="OG53" s="32"/>
      <c r="OH53" s="32"/>
      <c r="OI53" s="32"/>
      <c r="OJ53" s="32"/>
      <c r="OK53" s="32"/>
      <c r="OL53" s="32"/>
      <c r="OM53" s="32"/>
      <c r="ON53" s="32"/>
      <c r="OO53" s="32"/>
      <c r="OP53" s="32"/>
      <c r="OQ53" s="32"/>
      <c r="OR53" s="32"/>
      <c r="OS53" s="32"/>
      <c r="OT53" s="32"/>
      <c r="OU53" s="32"/>
      <c r="OV53" s="32"/>
      <c r="OW53" s="32"/>
      <c r="OX53" s="32"/>
      <c r="OY53" s="32"/>
      <c r="OZ53" s="32"/>
      <c r="PA53" s="32"/>
      <c r="PB53" s="32"/>
      <c r="PC53" s="32"/>
      <c r="PD53" s="32"/>
      <c r="PE53" s="32"/>
      <c r="PF53" s="32"/>
      <c r="PG53" s="32"/>
      <c r="PH53" s="32"/>
      <c r="PI53" s="32"/>
      <c r="PJ53" s="32"/>
      <c r="PK53" s="32"/>
      <c r="PL53" s="32"/>
      <c r="PM53" s="32"/>
      <c r="PN53" s="32"/>
      <c r="PO53" s="32"/>
      <c r="PP53" s="32"/>
      <c r="PQ53" s="32"/>
      <c r="PR53" s="32"/>
      <c r="PS53" s="32"/>
      <c r="PT53" s="32"/>
      <c r="PU53" s="32"/>
      <c r="PV53" s="32"/>
      <c r="PW53" s="32"/>
      <c r="PX53" s="32"/>
      <c r="PY53" s="32"/>
      <c r="PZ53" s="32"/>
      <c r="QA53" s="32"/>
      <c r="QB53" s="32"/>
      <c r="QC53" s="32"/>
      <c r="QD53" s="32"/>
      <c r="QE53" s="32"/>
      <c r="QF53" s="32"/>
      <c r="QG53" s="32"/>
      <c r="QH53" s="32"/>
      <c r="QI53" s="32"/>
      <c r="QJ53" s="32"/>
      <c r="QK53" s="32"/>
      <c r="QL53" s="32"/>
      <c r="QM53" s="32"/>
      <c r="QN53" s="32"/>
      <c r="QO53" s="32"/>
      <c r="QP53" s="32"/>
      <c r="QQ53" s="32"/>
      <c r="QR53" s="32"/>
      <c r="QS53" s="32"/>
      <c r="QT53" s="32"/>
      <c r="QU53" s="32"/>
      <c r="QV53" s="32"/>
      <c r="QW53" s="32"/>
      <c r="QX53" s="32"/>
      <c r="QY53" s="32"/>
      <c r="QZ53" s="32"/>
      <c r="RA53" s="32"/>
      <c r="RB53" s="32"/>
      <c r="RC53" s="32"/>
      <c r="RD53" s="32"/>
      <c r="RE53" s="32"/>
      <c r="RF53" s="32"/>
      <c r="RG53" s="32"/>
      <c r="RH53" s="32"/>
      <c r="RI53" s="32"/>
      <c r="RJ53" s="32"/>
      <c r="RK53" s="32"/>
      <c r="RL53" s="32"/>
      <c r="RM53" s="32"/>
      <c r="RN53" s="32"/>
      <c r="RO53" s="32"/>
      <c r="RP53" s="32"/>
      <c r="RQ53" s="32"/>
      <c r="RR53" s="32"/>
      <c r="RS53" s="32"/>
      <c r="RT53" s="32"/>
      <c r="RU53" s="32"/>
      <c r="RV53" s="32"/>
      <c r="RW53" s="32"/>
      <c r="RX53" s="32"/>
      <c r="RY53" s="32"/>
      <c r="RZ53" s="32"/>
      <c r="SA53" s="32"/>
      <c r="SB53" s="32"/>
      <c r="SC53" s="32"/>
      <c r="SD53" s="32"/>
      <c r="SE53" s="32"/>
      <c r="SF53" s="32"/>
      <c r="SG53" s="32"/>
      <c r="SH53" s="32"/>
      <c r="SI53" s="32"/>
      <c r="SJ53" s="32"/>
      <c r="SK53" s="32"/>
      <c r="SL53" s="32"/>
      <c r="SM53" s="32"/>
      <c r="SN53" s="32"/>
      <c r="SO53" s="32"/>
      <c r="SP53" s="32"/>
      <c r="SQ53" s="32"/>
      <c r="SR53" s="32"/>
      <c r="SS53" s="32"/>
      <c r="ST53" s="32"/>
      <c r="SU53" s="32"/>
      <c r="SV53" s="32"/>
      <c r="SW53" s="32"/>
      <c r="SX53" s="32"/>
      <c r="SY53" s="32"/>
      <c r="SZ53" s="32"/>
      <c r="TA53" s="32"/>
      <c r="TB53" s="32"/>
      <c r="TC53" s="32"/>
      <c r="TD53" s="32"/>
      <c r="TE53" s="32"/>
      <c r="TF53" s="32"/>
      <c r="TG53" s="32"/>
      <c r="TH53" s="32"/>
      <c r="TI53" s="32"/>
      <c r="TJ53" s="32"/>
      <c r="TK53" s="32"/>
      <c r="TL53" s="32"/>
      <c r="TM53" s="32"/>
      <c r="TN53" s="32"/>
      <c r="TO53" s="32"/>
      <c r="TP53" s="32"/>
      <c r="TQ53" s="32"/>
      <c r="TR53" s="32"/>
      <c r="TS53" s="32"/>
      <c r="TT53" s="32"/>
      <c r="TU53" s="32"/>
      <c r="TV53" s="32"/>
      <c r="TW53" s="32"/>
      <c r="TX53" s="32"/>
      <c r="TY53" s="32"/>
      <c r="TZ53" s="32"/>
      <c r="UA53" s="32"/>
      <c r="UB53" s="32"/>
      <c r="UC53" s="32"/>
      <c r="UD53" s="32"/>
      <c r="UE53" s="32"/>
      <c r="UF53" s="32"/>
      <c r="UG53" s="32"/>
      <c r="UH53" s="32"/>
      <c r="UI53" s="32"/>
      <c r="UJ53" s="32"/>
      <c r="UK53" s="32"/>
      <c r="UL53" s="32"/>
      <c r="UM53" s="32"/>
      <c r="UN53" s="32"/>
      <c r="UO53" s="32"/>
      <c r="UP53" s="32"/>
      <c r="UQ53" s="32"/>
      <c r="UR53" s="32"/>
      <c r="US53" s="32"/>
      <c r="UT53" s="32"/>
      <c r="UU53" s="32"/>
      <c r="UV53" s="32"/>
      <c r="UW53" s="32"/>
      <c r="UX53" s="32"/>
      <c r="UY53" s="32"/>
      <c r="UZ53" s="32"/>
      <c r="VA53" s="32"/>
      <c r="VB53" s="32"/>
      <c r="VC53" s="32"/>
      <c r="VD53" s="32"/>
      <c r="VE53" s="32"/>
      <c r="VF53" s="32"/>
      <c r="VG53" s="32"/>
      <c r="VH53" s="32"/>
      <c r="VI53" s="32"/>
      <c r="VJ53" s="32"/>
      <c r="VK53" s="32"/>
      <c r="VL53" s="32"/>
      <c r="VM53" s="32"/>
      <c r="VN53" s="32"/>
      <c r="VO53" s="32"/>
      <c r="VP53" s="32"/>
      <c r="VQ53" s="32"/>
      <c r="VR53" s="32"/>
      <c r="VS53" s="32"/>
      <c r="VT53" s="32"/>
      <c r="VU53" s="32"/>
      <c r="VV53" s="32"/>
      <c r="VW53" s="32"/>
      <c r="VX53" s="32"/>
      <c r="VY53" s="32"/>
      <c r="VZ53" s="32"/>
      <c r="WA53" s="32"/>
      <c r="WB53" s="32"/>
      <c r="WC53" s="32"/>
      <c r="WD53" s="32"/>
      <c r="WE53" s="32"/>
      <c r="WF53" s="32"/>
      <c r="WG53" s="32"/>
      <c r="WH53" s="32"/>
      <c r="WI53" s="32"/>
      <c r="WJ53" s="32"/>
      <c r="WK53" s="32"/>
      <c r="WL53" s="32"/>
      <c r="WM53" s="32"/>
      <c r="WN53" s="32"/>
      <c r="WO53" s="32"/>
      <c r="WP53" s="32"/>
      <c r="WQ53" s="32"/>
      <c r="WR53" s="32"/>
      <c r="WS53" s="32"/>
      <c r="WT53" s="32"/>
      <c r="WU53" s="32"/>
      <c r="WV53" s="32"/>
      <c r="WW53" s="32"/>
      <c r="WX53" s="32"/>
      <c r="WY53" s="32"/>
      <c r="WZ53" s="32"/>
      <c r="XA53" s="32"/>
      <c r="XB53" s="32"/>
      <c r="XC53" s="32"/>
      <c r="XD53" s="32"/>
      <c r="XE53" s="32"/>
      <c r="XF53" s="32"/>
      <c r="XG53" s="32"/>
      <c r="XH53" s="32"/>
      <c r="XI53" s="32"/>
      <c r="XJ53" s="32"/>
      <c r="XK53" s="32"/>
      <c r="XL53" s="32"/>
      <c r="XM53" s="32"/>
      <c r="XN53" s="32"/>
      <c r="XO53" s="32"/>
      <c r="XP53" s="32"/>
      <c r="XQ53" s="32"/>
      <c r="XR53" s="32"/>
      <c r="XS53" s="32"/>
      <c r="XT53" s="32"/>
      <c r="XU53" s="32"/>
      <c r="XV53" s="32"/>
      <c r="XW53" s="32"/>
      <c r="XX53" s="32"/>
      <c r="XY53" s="32"/>
      <c r="XZ53" s="32"/>
      <c r="YA53" s="32"/>
      <c r="YB53" s="32"/>
      <c r="YC53" s="32"/>
      <c r="YD53" s="32"/>
      <c r="YE53" s="32"/>
      <c r="YF53" s="32"/>
      <c r="YG53" s="32"/>
      <c r="YH53" s="32"/>
      <c r="YI53" s="32"/>
      <c r="YJ53" s="32"/>
      <c r="YK53" s="32"/>
      <c r="YL53" s="32"/>
      <c r="YM53" s="32"/>
      <c r="YN53" s="32"/>
      <c r="YO53" s="32"/>
      <c r="YP53" s="32"/>
      <c r="YQ53" s="32"/>
      <c r="YR53" s="32"/>
      <c r="YS53" s="32"/>
      <c r="YT53" s="32"/>
      <c r="YU53" s="32"/>
      <c r="YV53" s="32"/>
      <c r="YW53" s="32"/>
      <c r="YX53" s="32"/>
      <c r="YY53" s="32"/>
      <c r="YZ53" s="32"/>
      <c r="ZA53" s="32"/>
      <c r="ZB53" s="32"/>
      <c r="ZC53" s="32"/>
      <c r="ZD53" s="32"/>
      <c r="ZE53" s="32"/>
      <c r="ZF53" s="32"/>
      <c r="ZG53" s="32"/>
      <c r="ZH53" s="32"/>
      <c r="ZI53" s="32"/>
      <c r="ZJ53" s="32"/>
      <c r="ZK53" s="32"/>
      <c r="ZL53" s="32"/>
      <c r="ZM53" s="32"/>
      <c r="ZN53" s="32"/>
      <c r="ZO53" s="32"/>
      <c r="ZP53" s="32"/>
      <c r="ZQ53" s="32"/>
      <c r="ZR53" s="32"/>
      <c r="ZS53" s="32"/>
      <c r="ZT53" s="32"/>
      <c r="ZU53" s="32"/>
      <c r="ZV53" s="32"/>
      <c r="ZW53" s="32"/>
      <c r="ZX53" s="32"/>
      <c r="ZY53" s="32"/>
      <c r="ZZ53" s="32"/>
      <c r="AAA53" s="32"/>
      <c r="AAB53" s="32"/>
      <c r="AAC53" s="32"/>
      <c r="AAD53" s="32"/>
      <c r="AAE53" s="32"/>
      <c r="AAF53" s="32"/>
      <c r="AAG53" s="32"/>
      <c r="AAH53" s="32"/>
      <c r="AAI53" s="32"/>
      <c r="AAJ53" s="32"/>
      <c r="AAK53" s="32"/>
      <c r="AAL53" s="32"/>
      <c r="AAM53" s="32"/>
      <c r="AAN53" s="32"/>
      <c r="AAO53" s="32"/>
      <c r="AAP53" s="32"/>
      <c r="AAQ53" s="32"/>
      <c r="AAR53" s="32"/>
      <c r="AAS53" s="32"/>
      <c r="AAT53" s="32"/>
      <c r="AAU53" s="32"/>
      <c r="AAV53" s="32"/>
      <c r="AAW53" s="32"/>
      <c r="AAX53" s="32"/>
      <c r="AAY53" s="32"/>
      <c r="AAZ53" s="32"/>
      <c r="ABA53" s="32"/>
      <c r="ABB53" s="32"/>
      <c r="ABC53" s="32"/>
      <c r="ABD53" s="32"/>
      <c r="ABE53" s="32"/>
      <c r="ABF53" s="32"/>
      <c r="ABG53" s="32"/>
      <c r="ABH53" s="32"/>
      <c r="ABI53" s="32"/>
      <c r="ABJ53" s="32"/>
      <c r="ABK53" s="32"/>
      <c r="ABL53" s="32"/>
      <c r="ABM53" s="32"/>
      <c r="ABN53" s="32"/>
      <c r="ABO53" s="32"/>
      <c r="ABP53" s="32"/>
      <c r="ABQ53" s="32"/>
      <c r="ABR53" s="32"/>
      <c r="ABS53" s="32"/>
      <c r="ABT53" s="32"/>
      <c r="ABU53" s="32"/>
      <c r="ABV53" s="32"/>
      <c r="ABW53" s="32"/>
      <c r="ABX53" s="32"/>
      <c r="ABY53" s="32"/>
      <c r="ABZ53" s="32"/>
      <c r="ACA53" s="32"/>
      <c r="ACB53" s="32"/>
      <c r="ACC53" s="32"/>
      <c r="ACD53" s="32"/>
      <c r="ACE53" s="32"/>
      <c r="ACF53" s="32"/>
      <c r="ACG53" s="32"/>
      <c r="ACH53" s="32"/>
      <c r="ACI53" s="32"/>
      <c r="ACJ53" s="32"/>
      <c r="ACK53" s="32"/>
      <c r="ACL53" s="32"/>
      <c r="ACM53" s="32"/>
      <c r="ACN53" s="32"/>
      <c r="ACO53" s="32"/>
      <c r="ACP53" s="32"/>
      <c r="ACQ53" s="32"/>
      <c r="ACR53" s="32"/>
      <c r="ACS53" s="32"/>
      <c r="ACT53" s="32"/>
      <c r="ACU53" s="32"/>
      <c r="ACV53" s="32"/>
      <c r="ACW53" s="32"/>
      <c r="ACX53" s="32"/>
      <c r="ACY53" s="32"/>
      <c r="ACZ53" s="32"/>
      <c r="ADA53" s="32"/>
      <c r="ADB53" s="32"/>
      <c r="ADC53" s="32"/>
      <c r="ADD53" s="32"/>
      <c r="ADE53" s="32"/>
      <c r="ADF53" s="32"/>
      <c r="ADG53" s="32"/>
      <c r="ADH53" s="32"/>
      <c r="ADI53" s="32"/>
      <c r="ADJ53" s="32"/>
      <c r="ADK53" s="32"/>
      <c r="ADL53" s="32"/>
      <c r="ADM53" s="32"/>
      <c r="ADN53" s="32"/>
      <c r="ADO53" s="32"/>
      <c r="ADP53" s="32"/>
      <c r="ADQ53" s="32"/>
      <c r="ADR53" s="32"/>
      <c r="ADS53" s="32"/>
      <c r="ADT53" s="32"/>
      <c r="ADU53" s="32"/>
      <c r="ADV53" s="32"/>
      <c r="ADW53" s="32"/>
      <c r="ADX53" s="32"/>
      <c r="ADY53" s="32"/>
      <c r="ADZ53" s="32"/>
      <c r="AEA53" s="32"/>
      <c r="AEB53" s="32"/>
      <c r="AEC53" s="32"/>
      <c r="AED53" s="32"/>
      <c r="AEE53" s="32"/>
      <c r="AEF53" s="32"/>
      <c r="AEG53" s="32"/>
      <c r="AEH53" s="32"/>
      <c r="AEI53" s="32"/>
      <c r="AEJ53" s="32"/>
      <c r="AEK53" s="32"/>
      <c r="AEL53" s="32"/>
      <c r="AEM53" s="32"/>
      <c r="AEN53" s="32"/>
      <c r="AEO53" s="32"/>
      <c r="AEP53" s="32"/>
      <c r="AEQ53" s="32"/>
      <c r="AER53" s="32"/>
      <c r="AES53" s="32"/>
      <c r="AET53" s="32"/>
      <c r="AEU53" s="32"/>
      <c r="AEV53" s="32"/>
      <c r="AEW53" s="32"/>
      <c r="AEX53" s="32"/>
      <c r="AEY53" s="32"/>
      <c r="AEZ53" s="32"/>
      <c r="AFA53" s="32"/>
      <c r="AFB53" s="32"/>
      <c r="AFC53" s="32"/>
      <c r="AFD53" s="32"/>
      <c r="AFE53" s="32"/>
      <c r="AFF53" s="32"/>
      <c r="AFG53" s="32"/>
      <c r="AFH53" s="32"/>
      <c r="AFI53" s="32"/>
      <c r="AFJ53" s="32"/>
      <c r="AFK53" s="32"/>
      <c r="AFL53" s="32"/>
      <c r="AFM53" s="32"/>
      <c r="AFN53" s="32"/>
      <c r="AFO53" s="32"/>
      <c r="AFP53" s="32"/>
      <c r="AFQ53" s="32"/>
      <c r="AFR53" s="32"/>
      <c r="AFS53" s="32"/>
      <c r="AFT53" s="32"/>
      <c r="AFU53" s="32"/>
      <c r="AFV53" s="32"/>
      <c r="AFW53" s="32"/>
      <c r="AFX53" s="32"/>
      <c r="AFY53" s="32"/>
      <c r="AFZ53" s="32"/>
      <c r="AGA53" s="32"/>
      <c r="AGB53" s="32"/>
      <c r="AGC53" s="32"/>
      <c r="AGD53" s="32"/>
      <c r="AGE53" s="32"/>
      <c r="AGF53" s="32"/>
      <c r="AGG53" s="32"/>
      <c r="AGH53" s="32"/>
      <c r="AGI53" s="32"/>
      <c r="AGJ53" s="32"/>
      <c r="AGK53" s="32"/>
      <c r="AGL53" s="32"/>
      <c r="AGM53" s="32"/>
      <c r="AGN53" s="32"/>
      <c r="AGO53" s="32"/>
      <c r="AGP53" s="32"/>
      <c r="AGQ53" s="32"/>
      <c r="AGR53" s="32"/>
      <c r="AGS53" s="32"/>
      <c r="AGT53" s="32"/>
      <c r="AGU53" s="32"/>
      <c r="AGV53" s="32"/>
      <c r="AGW53" s="32"/>
      <c r="AGX53" s="32"/>
      <c r="AGY53" s="32"/>
      <c r="AGZ53" s="32"/>
      <c r="AHA53" s="32"/>
      <c r="AHB53" s="32"/>
      <c r="AHC53" s="32"/>
      <c r="AHD53" s="32"/>
      <c r="AHE53" s="32"/>
      <c r="AHF53" s="32"/>
      <c r="AHG53" s="32"/>
      <c r="AHH53" s="32"/>
      <c r="AHI53" s="32"/>
      <c r="AHJ53" s="32"/>
      <c r="AHK53" s="32"/>
      <c r="AHL53" s="32"/>
      <c r="AHM53" s="32"/>
      <c r="AHN53" s="32"/>
      <c r="AHO53" s="32"/>
      <c r="AHP53" s="32"/>
      <c r="AHQ53" s="32"/>
      <c r="AHR53" s="32"/>
      <c r="AHS53" s="32"/>
      <c r="AHT53" s="32"/>
      <c r="AHU53" s="32"/>
      <c r="AHV53" s="32"/>
      <c r="AHW53" s="32"/>
      <c r="AHX53" s="32"/>
      <c r="AHY53" s="32"/>
      <c r="AHZ53" s="32"/>
      <c r="AIA53" s="32"/>
      <c r="AIB53" s="32"/>
      <c r="AIC53" s="32"/>
      <c r="AID53" s="32"/>
      <c r="AIE53" s="32"/>
      <c r="AIF53" s="32"/>
      <c r="AIG53" s="32"/>
      <c r="AIH53" s="32"/>
      <c r="AII53" s="32"/>
      <c r="AIJ53" s="32"/>
      <c r="AIK53" s="32"/>
      <c r="AIL53" s="32"/>
      <c r="AIM53" s="32"/>
      <c r="AIN53" s="32"/>
      <c r="AIO53" s="32"/>
      <c r="AIP53" s="32"/>
      <c r="AIQ53" s="32"/>
      <c r="AIR53" s="32"/>
      <c r="AIS53" s="32"/>
      <c r="AIT53" s="32"/>
      <c r="AIU53" s="32"/>
      <c r="AIV53" s="32"/>
      <c r="AIW53" s="32"/>
      <c r="AIX53" s="32"/>
      <c r="AIY53" s="32"/>
      <c r="AIZ53" s="32"/>
      <c r="AJA53" s="32"/>
      <c r="AJB53" s="32"/>
      <c r="AJC53" s="32"/>
      <c r="AJD53" s="32"/>
      <c r="AJE53" s="32"/>
      <c r="AJF53" s="32"/>
      <c r="AJG53" s="32"/>
      <c r="AJH53" s="32"/>
      <c r="AJI53" s="32"/>
      <c r="AJJ53" s="32"/>
      <c r="AJK53" s="32"/>
      <c r="AJL53" s="32"/>
      <c r="AJM53" s="32"/>
      <c r="AJN53" s="32"/>
      <c r="AJO53" s="32"/>
      <c r="AJP53" s="32"/>
      <c r="AJQ53" s="32"/>
      <c r="AJR53" s="32"/>
      <c r="AJS53" s="32"/>
      <c r="AJT53" s="32"/>
      <c r="AJU53" s="32"/>
      <c r="AJV53" s="32"/>
      <c r="AJW53" s="32"/>
      <c r="AJX53" s="32"/>
      <c r="AJY53" s="32"/>
      <c r="AJZ53" s="32"/>
      <c r="AKA53" s="32"/>
      <c r="AKB53" s="32"/>
      <c r="AKC53" s="32"/>
      <c r="AKD53" s="32"/>
      <c r="AKE53" s="32"/>
      <c r="AKF53" s="32"/>
      <c r="AKG53" s="32"/>
      <c r="AKH53" s="32"/>
      <c r="AKI53" s="32"/>
      <c r="AKJ53" s="32"/>
      <c r="AKK53" s="32"/>
      <c r="AKL53" s="32"/>
      <c r="AKM53" s="32"/>
      <c r="AKN53" s="32"/>
      <c r="AKO53" s="32"/>
      <c r="AKP53" s="32"/>
      <c r="AKQ53" s="32"/>
      <c r="AKR53" s="32"/>
      <c r="AKS53" s="32"/>
      <c r="AKT53" s="32"/>
      <c r="AKU53" s="32"/>
      <c r="AKV53" s="32"/>
      <c r="AKW53" s="32"/>
      <c r="AKX53" s="32"/>
      <c r="AKY53" s="32"/>
      <c r="AKZ53" s="32"/>
      <c r="ALA53" s="32"/>
      <c r="ALB53" s="32"/>
      <c r="ALC53" s="32"/>
      <c r="ALD53" s="32"/>
      <c r="ALE53" s="32"/>
      <c r="ALF53" s="32"/>
      <c r="ALG53" s="32"/>
      <c r="ALH53" s="32"/>
      <c r="ALI53" s="32"/>
      <c r="ALJ53" s="32"/>
      <c r="ALK53" s="32"/>
      <c r="ALL53" s="32"/>
      <c r="ALM53" s="32"/>
    </row>
    <row r="54" spans="1:1001" ht="42" customHeight="1">
      <c r="A54" s="13" t="s">
        <v>76</v>
      </c>
      <c r="B54" s="14" t="s">
        <v>85</v>
      </c>
      <c r="C54" s="58" t="s">
        <v>80</v>
      </c>
      <c r="D54" s="58"/>
      <c r="E54" s="23"/>
      <c r="F54" s="20"/>
      <c r="G54" s="15">
        <v>38762</v>
      </c>
      <c r="H54" s="16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  <c r="OV54" s="32"/>
      <c r="OW54" s="32"/>
      <c r="OX54" s="32"/>
      <c r="OY54" s="32"/>
      <c r="OZ54" s="32"/>
      <c r="PA54" s="32"/>
      <c r="PB54" s="32"/>
      <c r="PC54" s="32"/>
      <c r="PD54" s="32"/>
      <c r="PE54" s="32"/>
      <c r="PF54" s="32"/>
      <c r="PG54" s="32"/>
      <c r="PH54" s="32"/>
      <c r="PI54" s="32"/>
      <c r="PJ54" s="32"/>
      <c r="PK54" s="32"/>
      <c r="PL54" s="32"/>
      <c r="PM54" s="32"/>
      <c r="PN54" s="32"/>
      <c r="PO54" s="32"/>
      <c r="PP54" s="32"/>
      <c r="PQ54" s="32"/>
      <c r="PR54" s="32"/>
      <c r="PS54" s="32"/>
      <c r="PT54" s="32"/>
      <c r="PU54" s="32"/>
      <c r="PV54" s="32"/>
      <c r="PW54" s="32"/>
      <c r="PX54" s="32"/>
      <c r="PY54" s="32"/>
      <c r="PZ54" s="32"/>
      <c r="QA54" s="32"/>
      <c r="QB54" s="32"/>
      <c r="QC54" s="32"/>
      <c r="QD54" s="32"/>
      <c r="QE54" s="32"/>
      <c r="QF54" s="32"/>
      <c r="QG54" s="32"/>
      <c r="QH54" s="32"/>
      <c r="QI54" s="32"/>
      <c r="QJ54" s="32"/>
      <c r="QK54" s="32"/>
      <c r="QL54" s="32"/>
      <c r="QM54" s="32"/>
      <c r="QN54" s="32"/>
      <c r="QO54" s="32"/>
      <c r="QP54" s="32"/>
      <c r="QQ54" s="32"/>
      <c r="QR54" s="32"/>
      <c r="QS54" s="32"/>
      <c r="QT54" s="32"/>
      <c r="QU54" s="32"/>
      <c r="QV54" s="32"/>
      <c r="QW54" s="32"/>
      <c r="QX54" s="32"/>
      <c r="QY54" s="32"/>
      <c r="QZ54" s="32"/>
      <c r="RA54" s="32"/>
      <c r="RB54" s="32"/>
      <c r="RC54" s="32"/>
      <c r="RD54" s="32"/>
      <c r="RE54" s="32"/>
      <c r="RF54" s="32"/>
      <c r="RG54" s="32"/>
      <c r="RH54" s="32"/>
      <c r="RI54" s="32"/>
      <c r="RJ54" s="32"/>
      <c r="RK54" s="32"/>
      <c r="RL54" s="32"/>
      <c r="RM54" s="32"/>
      <c r="RN54" s="32"/>
      <c r="RO54" s="32"/>
      <c r="RP54" s="32"/>
      <c r="RQ54" s="32"/>
      <c r="RR54" s="32"/>
      <c r="RS54" s="32"/>
      <c r="RT54" s="32"/>
      <c r="RU54" s="32"/>
      <c r="RV54" s="32"/>
      <c r="RW54" s="32"/>
      <c r="RX54" s="32"/>
      <c r="RY54" s="32"/>
      <c r="RZ54" s="32"/>
      <c r="SA54" s="32"/>
      <c r="SB54" s="32"/>
      <c r="SC54" s="32"/>
      <c r="SD54" s="32"/>
      <c r="SE54" s="32"/>
      <c r="SF54" s="32"/>
      <c r="SG54" s="32"/>
      <c r="SH54" s="32"/>
      <c r="SI54" s="32"/>
      <c r="SJ54" s="32"/>
      <c r="SK54" s="32"/>
      <c r="SL54" s="32"/>
      <c r="SM54" s="32"/>
      <c r="SN54" s="32"/>
      <c r="SO54" s="32"/>
      <c r="SP54" s="32"/>
      <c r="SQ54" s="32"/>
      <c r="SR54" s="32"/>
      <c r="SS54" s="32"/>
      <c r="ST54" s="32"/>
      <c r="SU54" s="32"/>
      <c r="SV54" s="32"/>
      <c r="SW54" s="32"/>
      <c r="SX54" s="32"/>
      <c r="SY54" s="32"/>
      <c r="SZ54" s="32"/>
      <c r="TA54" s="32"/>
      <c r="TB54" s="32"/>
      <c r="TC54" s="32"/>
      <c r="TD54" s="32"/>
      <c r="TE54" s="32"/>
      <c r="TF54" s="32"/>
      <c r="TG54" s="32"/>
      <c r="TH54" s="32"/>
      <c r="TI54" s="32"/>
      <c r="TJ54" s="32"/>
      <c r="TK54" s="32"/>
      <c r="TL54" s="32"/>
      <c r="TM54" s="32"/>
      <c r="TN54" s="32"/>
      <c r="TO54" s="32"/>
      <c r="TP54" s="32"/>
      <c r="TQ54" s="32"/>
      <c r="TR54" s="32"/>
      <c r="TS54" s="32"/>
      <c r="TT54" s="32"/>
      <c r="TU54" s="32"/>
      <c r="TV54" s="32"/>
      <c r="TW54" s="32"/>
      <c r="TX54" s="32"/>
      <c r="TY54" s="32"/>
      <c r="TZ54" s="32"/>
      <c r="UA54" s="32"/>
      <c r="UB54" s="32"/>
      <c r="UC54" s="32"/>
      <c r="UD54" s="32"/>
      <c r="UE54" s="32"/>
      <c r="UF54" s="32"/>
      <c r="UG54" s="32"/>
      <c r="UH54" s="32"/>
      <c r="UI54" s="32"/>
      <c r="UJ54" s="32"/>
      <c r="UK54" s="32"/>
      <c r="UL54" s="32"/>
      <c r="UM54" s="32"/>
      <c r="UN54" s="32"/>
      <c r="UO54" s="32"/>
      <c r="UP54" s="32"/>
      <c r="UQ54" s="32"/>
      <c r="UR54" s="32"/>
      <c r="US54" s="32"/>
      <c r="UT54" s="32"/>
      <c r="UU54" s="32"/>
      <c r="UV54" s="32"/>
      <c r="UW54" s="32"/>
      <c r="UX54" s="32"/>
      <c r="UY54" s="32"/>
      <c r="UZ54" s="32"/>
      <c r="VA54" s="32"/>
      <c r="VB54" s="32"/>
      <c r="VC54" s="32"/>
      <c r="VD54" s="32"/>
      <c r="VE54" s="32"/>
      <c r="VF54" s="32"/>
      <c r="VG54" s="32"/>
      <c r="VH54" s="32"/>
      <c r="VI54" s="32"/>
      <c r="VJ54" s="32"/>
      <c r="VK54" s="32"/>
      <c r="VL54" s="32"/>
      <c r="VM54" s="32"/>
      <c r="VN54" s="32"/>
      <c r="VO54" s="32"/>
      <c r="VP54" s="32"/>
      <c r="VQ54" s="32"/>
      <c r="VR54" s="32"/>
      <c r="VS54" s="32"/>
      <c r="VT54" s="32"/>
      <c r="VU54" s="32"/>
      <c r="VV54" s="32"/>
      <c r="VW54" s="32"/>
      <c r="VX54" s="32"/>
      <c r="VY54" s="32"/>
      <c r="VZ54" s="32"/>
      <c r="WA54" s="32"/>
      <c r="WB54" s="32"/>
      <c r="WC54" s="32"/>
      <c r="WD54" s="32"/>
      <c r="WE54" s="32"/>
      <c r="WF54" s="32"/>
      <c r="WG54" s="32"/>
      <c r="WH54" s="32"/>
      <c r="WI54" s="32"/>
      <c r="WJ54" s="32"/>
      <c r="WK54" s="32"/>
      <c r="WL54" s="32"/>
      <c r="WM54" s="32"/>
      <c r="WN54" s="32"/>
      <c r="WO54" s="32"/>
      <c r="WP54" s="32"/>
      <c r="WQ54" s="32"/>
      <c r="WR54" s="32"/>
      <c r="WS54" s="32"/>
      <c r="WT54" s="32"/>
      <c r="WU54" s="32"/>
      <c r="WV54" s="32"/>
      <c r="WW54" s="32"/>
      <c r="WX54" s="32"/>
      <c r="WY54" s="32"/>
      <c r="WZ54" s="32"/>
      <c r="XA54" s="32"/>
      <c r="XB54" s="32"/>
      <c r="XC54" s="32"/>
      <c r="XD54" s="32"/>
      <c r="XE54" s="32"/>
      <c r="XF54" s="32"/>
      <c r="XG54" s="32"/>
      <c r="XH54" s="32"/>
      <c r="XI54" s="32"/>
      <c r="XJ54" s="32"/>
      <c r="XK54" s="32"/>
      <c r="XL54" s="32"/>
      <c r="XM54" s="32"/>
      <c r="XN54" s="32"/>
      <c r="XO54" s="32"/>
      <c r="XP54" s="32"/>
      <c r="XQ54" s="32"/>
      <c r="XR54" s="32"/>
      <c r="XS54" s="32"/>
      <c r="XT54" s="32"/>
      <c r="XU54" s="32"/>
      <c r="XV54" s="32"/>
      <c r="XW54" s="32"/>
      <c r="XX54" s="32"/>
      <c r="XY54" s="32"/>
      <c r="XZ54" s="32"/>
      <c r="YA54" s="32"/>
      <c r="YB54" s="32"/>
      <c r="YC54" s="32"/>
      <c r="YD54" s="32"/>
      <c r="YE54" s="32"/>
      <c r="YF54" s="32"/>
      <c r="YG54" s="32"/>
      <c r="YH54" s="32"/>
      <c r="YI54" s="32"/>
      <c r="YJ54" s="32"/>
      <c r="YK54" s="32"/>
      <c r="YL54" s="32"/>
      <c r="YM54" s="32"/>
      <c r="YN54" s="32"/>
      <c r="YO54" s="32"/>
      <c r="YP54" s="32"/>
      <c r="YQ54" s="32"/>
      <c r="YR54" s="32"/>
      <c r="YS54" s="32"/>
      <c r="YT54" s="32"/>
      <c r="YU54" s="32"/>
      <c r="YV54" s="32"/>
      <c r="YW54" s="32"/>
      <c r="YX54" s="32"/>
      <c r="YY54" s="32"/>
      <c r="YZ54" s="32"/>
      <c r="ZA54" s="32"/>
      <c r="ZB54" s="32"/>
      <c r="ZC54" s="32"/>
      <c r="ZD54" s="32"/>
      <c r="ZE54" s="32"/>
      <c r="ZF54" s="32"/>
      <c r="ZG54" s="32"/>
      <c r="ZH54" s="32"/>
      <c r="ZI54" s="32"/>
      <c r="ZJ54" s="32"/>
      <c r="ZK54" s="32"/>
      <c r="ZL54" s="32"/>
      <c r="ZM54" s="32"/>
      <c r="ZN54" s="32"/>
      <c r="ZO54" s="32"/>
      <c r="ZP54" s="32"/>
      <c r="ZQ54" s="32"/>
      <c r="ZR54" s="32"/>
      <c r="ZS54" s="32"/>
      <c r="ZT54" s="32"/>
      <c r="ZU54" s="32"/>
      <c r="ZV54" s="32"/>
      <c r="ZW54" s="32"/>
      <c r="ZX54" s="32"/>
      <c r="ZY54" s="32"/>
      <c r="ZZ54" s="32"/>
      <c r="AAA54" s="32"/>
      <c r="AAB54" s="32"/>
      <c r="AAC54" s="32"/>
      <c r="AAD54" s="32"/>
      <c r="AAE54" s="32"/>
      <c r="AAF54" s="32"/>
      <c r="AAG54" s="32"/>
      <c r="AAH54" s="32"/>
      <c r="AAI54" s="32"/>
      <c r="AAJ54" s="32"/>
      <c r="AAK54" s="32"/>
      <c r="AAL54" s="32"/>
      <c r="AAM54" s="32"/>
      <c r="AAN54" s="32"/>
      <c r="AAO54" s="32"/>
      <c r="AAP54" s="32"/>
      <c r="AAQ54" s="32"/>
      <c r="AAR54" s="32"/>
      <c r="AAS54" s="32"/>
      <c r="AAT54" s="32"/>
      <c r="AAU54" s="32"/>
      <c r="AAV54" s="32"/>
      <c r="AAW54" s="32"/>
      <c r="AAX54" s="32"/>
      <c r="AAY54" s="32"/>
      <c r="AAZ54" s="32"/>
      <c r="ABA54" s="32"/>
      <c r="ABB54" s="32"/>
      <c r="ABC54" s="32"/>
      <c r="ABD54" s="32"/>
      <c r="ABE54" s="32"/>
      <c r="ABF54" s="32"/>
      <c r="ABG54" s="32"/>
      <c r="ABH54" s="32"/>
      <c r="ABI54" s="32"/>
      <c r="ABJ54" s="32"/>
      <c r="ABK54" s="32"/>
      <c r="ABL54" s="32"/>
      <c r="ABM54" s="32"/>
      <c r="ABN54" s="32"/>
      <c r="ABO54" s="32"/>
      <c r="ABP54" s="32"/>
      <c r="ABQ54" s="32"/>
      <c r="ABR54" s="32"/>
      <c r="ABS54" s="32"/>
      <c r="ABT54" s="32"/>
      <c r="ABU54" s="32"/>
      <c r="ABV54" s="32"/>
      <c r="ABW54" s="32"/>
      <c r="ABX54" s="32"/>
      <c r="ABY54" s="32"/>
      <c r="ABZ54" s="32"/>
      <c r="ACA54" s="32"/>
      <c r="ACB54" s="32"/>
      <c r="ACC54" s="32"/>
      <c r="ACD54" s="32"/>
      <c r="ACE54" s="32"/>
      <c r="ACF54" s="32"/>
      <c r="ACG54" s="32"/>
      <c r="ACH54" s="32"/>
      <c r="ACI54" s="32"/>
      <c r="ACJ54" s="32"/>
      <c r="ACK54" s="32"/>
      <c r="ACL54" s="32"/>
      <c r="ACM54" s="32"/>
      <c r="ACN54" s="32"/>
      <c r="ACO54" s="32"/>
      <c r="ACP54" s="32"/>
      <c r="ACQ54" s="32"/>
      <c r="ACR54" s="32"/>
      <c r="ACS54" s="32"/>
      <c r="ACT54" s="32"/>
      <c r="ACU54" s="32"/>
      <c r="ACV54" s="32"/>
      <c r="ACW54" s="32"/>
      <c r="ACX54" s="32"/>
      <c r="ACY54" s="32"/>
      <c r="ACZ54" s="32"/>
      <c r="ADA54" s="32"/>
      <c r="ADB54" s="32"/>
      <c r="ADC54" s="32"/>
      <c r="ADD54" s="32"/>
      <c r="ADE54" s="32"/>
      <c r="ADF54" s="32"/>
      <c r="ADG54" s="32"/>
      <c r="ADH54" s="32"/>
      <c r="ADI54" s="32"/>
      <c r="ADJ54" s="32"/>
      <c r="ADK54" s="32"/>
      <c r="ADL54" s="32"/>
      <c r="ADM54" s="32"/>
      <c r="ADN54" s="32"/>
      <c r="ADO54" s="32"/>
      <c r="ADP54" s="32"/>
      <c r="ADQ54" s="32"/>
      <c r="ADR54" s="32"/>
      <c r="ADS54" s="32"/>
      <c r="ADT54" s="32"/>
      <c r="ADU54" s="32"/>
      <c r="ADV54" s="32"/>
      <c r="ADW54" s="32"/>
      <c r="ADX54" s="32"/>
      <c r="ADY54" s="32"/>
      <c r="ADZ54" s="32"/>
      <c r="AEA54" s="32"/>
      <c r="AEB54" s="32"/>
      <c r="AEC54" s="32"/>
      <c r="AED54" s="32"/>
      <c r="AEE54" s="32"/>
      <c r="AEF54" s="32"/>
      <c r="AEG54" s="32"/>
      <c r="AEH54" s="32"/>
      <c r="AEI54" s="32"/>
      <c r="AEJ54" s="32"/>
      <c r="AEK54" s="32"/>
      <c r="AEL54" s="32"/>
      <c r="AEM54" s="32"/>
      <c r="AEN54" s="32"/>
      <c r="AEO54" s="32"/>
      <c r="AEP54" s="32"/>
      <c r="AEQ54" s="32"/>
      <c r="AER54" s="32"/>
      <c r="AES54" s="32"/>
      <c r="AET54" s="32"/>
      <c r="AEU54" s="32"/>
      <c r="AEV54" s="32"/>
      <c r="AEW54" s="32"/>
      <c r="AEX54" s="32"/>
      <c r="AEY54" s="32"/>
      <c r="AEZ54" s="32"/>
      <c r="AFA54" s="32"/>
      <c r="AFB54" s="32"/>
      <c r="AFC54" s="32"/>
      <c r="AFD54" s="32"/>
      <c r="AFE54" s="32"/>
      <c r="AFF54" s="32"/>
      <c r="AFG54" s="32"/>
      <c r="AFH54" s="32"/>
      <c r="AFI54" s="32"/>
      <c r="AFJ54" s="32"/>
      <c r="AFK54" s="32"/>
      <c r="AFL54" s="32"/>
      <c r="AFM54" s="32"/>
      <c r="AFN54" s="32"/>
      <c r="AFO54" s="32"/>
      <c r="AFP54" s="32"/>
      <c r="AFQ54" s="32"/>
      <c r="AFR54" s="32"/>
      <c r="AFS54" s="32"/>
      <c r="AFT54" s="32"/>
      <c r="AFU54" s="32"/>
      <c r="AFV54" s="32"/>
      <c r="AFW54" s="32"/>
      <c r="AFX54" s="32"/>
      <c r="AFY54" s="32"/>
      <c r="AFZ54" s="32"/>
      <c r="AGA54" s="32"/>
      <c r="AGB54" s="32"/>
      <c r="AGC54" s="32"/>
      <c r="AGD54" s="32"/>
      <c r="AGE54" s="32"/>
      <c r="AGF54" s="32"/>
      <c r="AGG54" s="32"/>
      <c r="AGH54" s="32"/>
      <c r="AGI54" s="32"/>
      <c r="AGJ54" s="32"/>
      <c r="AGK54" s="32"/>
      <c r="AGL54" s="32"/>
      <c r="AGM54" s="32"/>
      <c r="AGN54" s="32"/>
      <c r="AGO54" s="32"/>
      <c r="AGP54" s="32"/>
      <c r="AGQ54" s="32"/>
      <c r="AGR54" s="32"/>
      <c r="AGS54" s="32"/>
      <c r="AGT54" s="32"/>
      <c r="AGU54" s="32"/>
      <c r="AGV54" s="32"/>
      <c r="AGW54" s="32"/>
      <c r="AGX54" s="32"/>
      <c r="AGY54" s="32"/>
      <c r="AGZ54" s="32"/>
      <c r="AHA54" s="32"/>
      <c r="AHB54" s="32"/>
      <c r="AHC54" s="32"/>
      <c r="AHD54" s="32"/>
      <c r="AHE54" s="32"/>
      <c r="AHF54" s="32"/>
      <c r="AHG54" s="32"/>
      <c r="AHH54" s="32"/>
      <c r="AHI54" s="32"/>
      <c r="AHJ54" s="32"/>
      <c r="AHK54" s="32"/>
      <c r="AHL54" s="32"/>
      <c r="AHM54" s="32"/>
      <c r="AHN54" s="32"/>
      <c r="AHO54" s="32"/>
      <c r="AHP54" s="32"/>
      <c r="AHQ54" s="32"/>
      <c r="AHR54" s="32"/>
      <c r="AHS54" s="32"/>
      <c r="AHT54" s="32"/>
      <c r="AHU54" s="32"/>
      <c r="AHV54" s="32"/>
      <c r="AHW54" s="32"/>
      <c r="AHX54" s="32"/>
      <c r="AHY54" s="32"/>
      <c r="AHZ54" s="32"/>
      <c r="AIA54" s="32"/>
      <c r="AIB54" s="32"/>
      <c r="AIC54" s="32"/>
      <c r="AID54" s="32"/>
      <c r="AIE54" s="32"/>
      <c r="AIF54" s="32"/>
      <c r="AIG54" s="32"/>
      <c r="AIH54" s="32"/>
      <c r="AII54" s="32"/>
      <c r="AIJ54" s="32"/>
      <c r="AIK54" s="32"/>
      <c r="AIL54" s="32"/>
      <c r="AIM54" s="32"/>
      <c r="AIN54" s="32"/>
      <c r="AIO54" s="32"/>
      <c r="AIP54" s="32"/>
      <c r="AIQ54" s="32"/>
      <c r="AIR54" s="32"/>
      <c r="AIS54" s="32"/>
      <c r="AIT54" s="32"/>
      <c r="AIU54" s="32"/>
      <c r="AIV54" s="32"/>
      <c r="AIW54" s="32"/>
      <c r="AIX54" s="32"/>
      <c r="AIY54" s="32"/>
      <c r="AIZ54" s="32"/>
      <c r="AJA54" s="32"/>
      <c r="AJB54" s="32"/>
      <c r="AJC54" s="32"/>
      <c r="AJD54" s="32"/>
      <c r="AJE54" s="32"/>
      <c r="AJF54" s="32"/>
      <c r="AJG54" s="32"/>
      <c r="AJH54" s="32"/>
      <c r="AJI54" s="32"/>
      <c r="AJJ54" s="32"/>
      <c r="AJK54" s="32"/>
      <c r="AJL54" s="32"/>
      <c r="AJM54" s="32"/>
      <c r="AJN54" s="32"/>
      <c r="AJO54" s="32"/>
      <c r="AJP54" s="32"/>
      <c r="AJQ54" s="32"/>
      <c r="AJR54" s="32"/>
      <c r="AJS54" s="32"/>
      <c r="AJT54" s="32"/>
      <c r="AJU54" s="32"/>
      <c r="AJV54" s="32"/>
      <c r="AJW54" s="32"/>
      <c r="AJX54" s="32"/>
      <c r="AJY54" s="32"/>
      <c r="AJZ54" s="32"/>
      <c r="AKA54" s="32"/>
      <c r="AKB54" s="32"/>
      <c r="AKC54" s="32"/>
      <c r="AKD54" s="32"/>
      <c r="AKE54" s="32"/>
      <c r="AKF54" s="32"/>
      <c r="AKG54" s="32"/>
      <c r="AKH54" s="32"/>
      <c r="AKI54" s="32"/>
      <c r="AKJ54" s="32"/>
      <c r="AKK54" s="32"/>
      <c r="AKL54" s="32"/>
      <c r="AKM54" s="32"/>
      <c r="AKN54" s="32"/>
      <c r="AKO54" s="32"/>
      <c r="AKP54" s="32"/>
      <c r="AKQ54" s="32"/>
      <c r="AKR54" s="32"/>
      <c r="AKS54" s="32"/>
      <c r="AKT54" s="32"/>
      <c r="AKU54" s="32"/>
      <c r="AKV54" s="32"/>
      <c r="AKW54" s="32"/>
      <c r="AKX54" s="32"/>
      <c r="AKY54" s="32"/>
      <c r="AKZ54" s="32"/>
      <c r="ALA54" s="32"/>
      <c r="ALB54" s="32"/>
      <c r="ALC54" s="32"/>
      <c r="ALD54" s="32"/>
      <c r="ALE54" s="32"/>
      <c r="ALF54" s="32"/>
      <c r="ALG54" s="32"/>
      <c r="ALH54" s="32"/>
      <c r="ALI54" s="32"/>
      <c r="ALJ54" s="32"/>
      <c r="ALK54" s="32"/>
      <c r="ALL54" s="32"/>
      <c r="ALM54" s="32"/>
    </row>
    <row r="55" spans="1:1001" ht="27" customHeight="1">
      <c r="A55" s="33"/>
      <c r="B55" s="5"/>
      <c r="C55" s="5"/>
      <c r="D55" s="5"/>
      <c r="E55" s="60" t="s">
        <v>86</v>
      </c>
      <c r="F55" s="60"/>
      <c r="G55" s="44">
        <f>G10+G18+G31+G40+G41+G42+G47+G48+G49+G54</f>
        <v>1660319</v>
      </c>
      <c r="H55" s="16"/>
    </row>
    <row r="56" spans="1:1001" ht="24.6" customHeight="1">
      <c r="A56" s="33"/>
      <c r="B56" s="5"/>
      <c r="C56" s="5"/>
      <c r="D56" s="5"/>
      <c r="E56" s="60" t="s">
        <v>96</v>
      </c>
      <c r="F56" s="60"/>
      <c r="G56" s="44">
        <v>2462835</v>
      </c>
      <c r="H56" s="16"/>
    </row>
    <row r="57" spans="1:1001" ht="24.6" customHeight="1">
      <c r="A57" s="33"/>
      <c r="B57" s="5"/>
      <c r="C57" s="5"/>
      <c r="D57" s="5"/>
      <c r="E57" s="60" t="s">
        <v>97</v>
      </c>
      <c r="F57" s="60"/>
      <c r="G57" s="44">
        <v>2004849</v>
      </c>
      <c r="H57" s="16"/>
    </row>
    <row r="58" spans="1:1001" ht="24.6" customHeight="1">
      <c r="A58" s="33"/>
      <c r="B58" s="5"/>
      <c r="C58" s="5"/>
      <c r="D58" s="5"/>
      <c r="E58" s="60" t="s">
        <v>116</v>
      </c>
      <c r="F58" s="60"/>
      <c r="G58" s="44">
        <v>418151</v>
      </c>
      <c r="H58" s="16"/>
    </row>
    <row r="59" spans="1:1001" ht="24.6" customHeight="1">
      <c r="A59" s="33"/>
      <c r="B59" s="43"/>
      <c r="C59" s="43"/>
      <c r="D59" s="43"/>
      <c r="E59" s="61" t="s">
        <v>115</v>
      </c>
      <c r="F59" s="62"/>
      <c r="G59" s="44">
        <f>G57-G55+G58</f>
        <v>762681</v>
      </c>
      <c r="H59" s="16"/>
    </row>
    <row r="60" spans="1:1001" ht="45.75" customHeight="1">
      <c r="A60" s="34"/>
      <c r="B60" s="34"/>
      <c r="C60" s="34"/>
      <c r="D60" s="34"/>
      <c r="E60" s="59" t="s">
        <v>98</v>
      </c>
      <c r="F60" s="59"/>
      <c r="G60" s="45">
        <v>4915640</v>
      </c>
      <c r="H60" s="35"/>
    </row>
  </sheetData>
  <mergeCells count="67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14:D14"/>
    <mergeCell ref="B18:F18"/>
    <mergeCell ref="C19:D19"/>
    <mergeCell ref="C20:D20"/>
    <mergeCell ref="C21:D21"/>
    <mergeCell ref="C15:D15"/>
    <mergeCell ref="C17:D17"/>
    <mergeCell ref="C16:D16"/>
    <mergeCell ref="C22:D22"/>
    <mergeCell ref="C23:D23"/>
    <mergeCell ref="C24:D24"/>
    <mergeCell ref="C25:D25"/>
    <mergeCell ref="C27:D27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8:D48"/>
    <mergeCell ref="C49:D49"/>
    <mergeCell ref="C50:D50"/>
    <mergeCell ref="C51:D51"/>
    <mergeCell ref="C46:D46"/>
    <mergeCell ref="C28:D28"/>
    <mergeCell ref="C53:D53"/>
    <mergeCell ref="E60:F60"/>
    <mergeCell ref="C54:D54"/>
    <mergeCell ref="E55:F55"/>
    <mergeCell ref="E56:F56"/>
    <mergeCell ref="E57:F57"/>
    <mergeCell ref="E58:F58"/>
    <mergeCell ref="E59:F59"/>
    <mergeCell ref="C52:D52"/>
    <mergeCell ref="C41:D41"/>
    <mergeCell ref="C42:D42"/>
    <mergeCell ref="C43:D43"/>
    <mergeCell ref="C44:D44"/>
    <mergeCell ref="C45:D45"/>
    <mergeCell ref="C47:D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1101</cp:revision>
  <cp:lastPrinted>2022-03-05T05:32:21Z</cp:lastPrinted>
  <dcterms:created xsi:type="dcterms:W3CDTF">2016-02-12T10:30:15Z</dcterms:created>
  <dcterms:modified xsi:type="dcterms:W3CDTF">2026-02-08T10:49:31Z</dcterms:modified>
</cp:coreProperties>
</file>