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3" i="1"/>
  <c r="G39" i="1" l="1"/>
  <c r="G24" i="1"/>
  <c r="G21" i="1" l="1"/>
  <c r="G13" i="1" l="1"/>
  <c r="G34" i="1"/>
  <c r="G31" i="1" s="1"/>
  <c r="G47" i="1" l="1"/>
  <c r="G17" i="1"/>
  <c r="G10" i="1"/>
</calcChain>
</file>

<file path=xl/sharedStrings.xml><?xml version="1.0" encoding="utf-8"?>
<sst xmlns="http://schemas.openxmlformats.org/spreadsheetml/2006/main" count="152" uniqueCount="120">
  <si>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</si>
  <si>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</si>
  <si>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</si>
  <si>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</si>
  <si>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</si>
  <si>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</si>
  <si>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</si>
  <si>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</si>
  <si>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</si>
  <si>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</si>
  <si>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</si>
  <si>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</si>
  <si>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</si>
  <si>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</si>
  <si>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</si>
  <si>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</si>
  <si>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</si>
  <si>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</si>
  <si>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</si>
  <si>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</si>
  <si>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</si>
  <si>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</si>
  <si>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</si>
  <si>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</si>
  <si>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</si>
  <si>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</si>
  <si>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</si>
  <si>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</si>
  <si>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</si>
  <si>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</si>
  <si>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</si>
  <si>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</si>
  <si>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</si>
  <si>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</si>
  <si>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</si>
  <si>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</si>
  <si>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</si>
  <si>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</si>
  <si>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</si>
  <si>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</si>
  <si>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</si>
  <si>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</si>
  <si>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</si>
  <si>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</si>
  <si>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</si>
  <si>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</si>
  <si>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</si>
  <si>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</si>
  <si>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</si>
  <si>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</si>
  <si>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</si>
  <si>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</si>
  <si>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</si>
  <si>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</si>
  <si>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</si>
  <si>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</si>
  <si>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</si>
  <si>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</si>
  <si>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</si>
  <si>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</si>
  <si>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</si>
  <si>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</si>
  <si>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</si>
  <si>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</si>
  <si>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</si>
  <si>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</si>
  <si>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</si>
  <si>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</si>
  <si>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</si>
  <si>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</si>
  <si>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</si>
  <si>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</si>
  <si>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</si>
  <si>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</si>
  <si>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</si>
  <si>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</si>
  <si>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</si>
  <si>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</si>
  <si>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</si>
  <si>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</si>
  <si>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</si>
  <si>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</si>
  <si>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</si>
  <si>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</si>
  <si>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</si>
  <si>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</si>
  <si>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</si>
  <si>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</si>
  <si>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</si>
  <si>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</si>
  <si>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</si>
  <si>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</si>
  <si>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</si>
  <si>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</si>
  <si>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158</t>
  </si>
  <si>
    <t>кв.7-замена ст.ХВС</t>
  </si>
  <si>
    <t>27.01.25г</t>
  </si>
  <si>
    <t>кв.2-замена участка ст.КН</t>
  </si>
  <si>
    <t>11.04.25г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</si>
  <si>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</si>
  <si>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</si>
  <si>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01.01..2026год составляет</t>
  </si>
  <si>
    <t>Косметический ремонт внутренней отделки парадной-№1</t>
  </si>
  <si>
    <t>03.07.25г</t>
  </si>
  <si>
    <t>Ремонт деревянных полов в тамбуре и парадной</t>
  </si>
  <si>
    <t>25.06.25г</t>
  </si>
  <si>
    <t>монтаж освещения в парадной</t>
  </si>
  <si>
    <t>09.07.25г</t>
  </si>
  <si>
    <t>монтаж освещения в тамбуре</t>
  </si>
  <si>
    <t>октябрь</t>
  </si>
  <si>
    <t>Ремонт штукатурки стен цоколя,окрасочная гидроизоляция "Праймером"</t>
  </si>
  <si>
    <t>31.07.25г</t>
  </si>
  <si>
    <t>кв.6-замена ст.ЦО</t>
  </si>
  <si>
    <t>31.08.25г</t>
  </si>
  <si>
    <t>кв.7-замена участка ст.ЦО</t>
  </si>
  <si>
    <t>03.12.25г</t>
  </si>
  <si>
    <t>3.5</t>
  </si>
  <si>
    <t>Содержание придомовой территории</t>
  </si>
  <si>
    <t>Остпток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</si>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</sst>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tabSelected="1" topLeftCell="A47" workbookViewId="0">
      <selection activeCell="E58" sqref="E58:F58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8.12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68" t="s">
        <v>94</v>
      </c>
      <c r="B1" s="68"/>
      <c r="C1" s="68"/>
      <c r="D1" s="68"/>
      <c r="E1" s="68"/>
      <c r="F1" s="68"/>
      <c r="G1" s="6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69" t="s">
        <v>0</v>
      </c>
      <c r="B2" s="69"/>
      <c r="C2" s="69"/>
      <c r="D2" s="6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69" t="s">
        <v>1</v>
      </c>
      <c r="B3" s="69"/>
      <c r="C3" s="70" t="s">
        <v>2</v>
      </c>
      <c r="D3" s="70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69" t="s">
        <v>4</v>
      </c>
      <c r="B4" s="69"/>
      <c r="C4" s="71">
        <v>432.42</v>
      </c>
      <c r="D4" s="71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69" t="s">
        <v>6</v>
      </c>
      <c r="B5" s="69"/>
      <c r="C5" s="71">
        <v>397.34</v>
      </c>
      <c r="D5" s="71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69" t="s">
        <v>8</v>
      </c>
      <c r="B6" s="69"/>
      <c r="C6" s="71">
        <v>35.08</v>
      </c>
      <c r="D6" s="7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6"/>
      <c r="D7" s="5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65" t="s">
        <v>9</v>
      </c>
      <c r="B8" s="65" t="s">
        <v>10</v>
      </c>
      <c r="C8" s="65" t="s">
        <v>11</v>
      </c>
      <c r="D8" s="65"/>
      <c r="E8" s="65" t="s">
        <v>12</v>
      </c>
      <c r="F8" s="6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65"/>
      <c r="B9" s="65"/>
      <c r="C9" s="65"/>
      <c r="D9" s="65"/>
      <c r="E9" s="65"/>
      <c r="F9" s="6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64" t="s">
        <v>17</v>
      </c>
      <c r="C10" s="64"/>
      <c r="D10" s="64"/>
      <c r="E10" s="64"/>
      <c r="F10" s="64"/>
      <c r="G10" s="14">
        <f>G11+G12+G13</f>
        <v>301248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57" t="s">
        <v>20</v>
      </c>
      <c r="D11" s="57"/>
      <c r="E11" s="17"/>
      <c r="F11" s="19"/>
      <c r="G11" s="20">
        <v>4931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7" t="s">
        <v>20</v>
      </c>
      <c r="D12" s="57"/>
      <c r="E12" s="17"/>
      <c r="F12" s="19"/>
      <c r="G12" s="20">
        <v>39093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8" t="s">
        <v>25</v>
      </c>
      <c r="D13" s="58"/>
      <c r="E13" s="37"/>
      <c r="F13" s="19"/>
      <c r="G13" s="14">
        <f>G14+G15+G16</f>
        <v>257224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5"/>
      <c r="C14" s="58" t="s">
        <v>25</v>
      </c>
      <c r="D14" s="58"/>
      <c r="E14" s="46" t="s">
        <v>102</v>
      </c>
      <c r="F14" s="19" t="s">
        <v>103</v>
      </c>
      <c r="G14" s="20">
        <v>153835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5"/>
      <c r="C15" s="58" t="s">
        <v>25</v>
      </c>
      <c r="D15" s="58"/>
      <c r="E15" s="46" t="s">
        <v>104</v>
      </c>
      <c r="F15" s="19" t="s">
        <v>105</v>
      </c>
      <c r="G15" s="20">
        <v>23728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28.9" customHeight="1">
      <c r="A16" s="16"/>
      <c r="B16" s="49"/>
      <c r="C16" s="58" t="s">
        <v>25</v>
      </c>
      <c r="D16" s="58"/>
      <c r="E16" s="50" t="s">
        <v>110</v>
      </c>
      <c r="F16" s="19" t="s">
        <v>111</v>
      </c>
      <c r="G16" s="20">
        <v>79661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0" t="s">
        <v>26</v>
      </c>
      <c r="B17" s="64" t="s">
        <v>27</v>
      </c>
      <c r="C17" s="64"/>
      <c r="D17" s="64"/>
      <c r="E17" s="64"/>
      <c r="F17" s="64"/>
      <c r="G17" s="14">
        <f>G18+G19+G20+G21</f>
        <v>82233</v>
      </c>
      <c r="H17" s="1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</row>
    <row r="18" spans="1:1005" ht="38.85" customHeight="1">
      <c r="A18" s="16" t="s">
        <v>28</v>
      </c>
      <c r="B18" s="17" t="s">
        <v>29</v>
      </c>
      <c r="C18" s="58" t="s">
        <v>30</v>
      </c>
      <c r="D18" s="58"/>
      <c r="E18" s="22" t="s">
        <v>31</v>
      </c>
      <c r="F18" s="19"/>
      <c r="G18" s="20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0" customHeight="1">
      <c r="A19" s="16" t="s">
        <v>32</v>
      </c>
      <c r="B19" s="17" t="s">
        <v>33</v>
      </c>
      <c r="C19" s="58" t="s">
        <v>34</v>
      </c>
      <c r="D19" s="58"/>
      <c r="E19" s="22"/>
      <c r="F19" s="19"/>
      <c r="G19" s="20">
        <v>4760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50.25" customHeight="1">
      <c r="A20" s="16" t="s">
        <v>35</v>
      </c>
      <c r="B20" s="17" t="s">
        <v>36</v>
      </c>
      <c r="C20" s="58" t="s">
        <v>37</v>
      </c>
      <c r="D20" s="58"/>
      <c r="E20" s="22" t="s">
        <v>31</v>
      </c>
      <c r="F20" s="19"/>
      <c r="G20" s="23">
        <v>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5" ht="48" customHeight="1">
      <c r="A21" s="16" t="s">
        <v>38</v>
      </c>
      <c r="B21" s="17" t="s">
        <v>39</v>
      </c>
      <c r="C21" s="58" t="s">
        <v>25</v>
      </c>
      <c r="D21" s="58"/>
      <c r="E21" s="22"/>
      <c r="F21" s="19"/>
      <c r="G21" s="15">
        <f>G22+G23+G24+G29+G30</f>
        <v>77473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5" ht="37.5" customHeight="1">
      <c r="A22" s="16" t="s">
        <v>40</v>
      </c>
      <c r="B22" s="17" t="s">
        <v>41</v>
      </c>
      <c r="C22" s="58" t="s">
        <v>20</v>
      </c>
      <c r="D22" s="58"/>
      <c r="E22" s="22"/>
      <c r="F22" s="19"/>
      <c r="G22" s="20">
        <v>3541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42.75" customHeight="1">
      <c r="A23" s="16" t="s">
        <v>42</v>
      </c>
      <c r="B23" s="17" t="s">
        <v>43</v>
      </c>
      <c r="C23" s="58" t="s">
        <v>44</v>
      </c>
      <c r="D23" s="58"/>
      <c r="E23" s="41"/>
      <c r="F23" s="19"/>
      <c r="G23" s="20">
        <v>25048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 t="s">
        <v>45</v>
      </c>
      <c r="B24" s="17" t="s">
        <v>46</v>
      </c>
      <c r="C24" s="58" t="s">
        <v>25</v>
      </c>
      <c r="D24" s="58"/>
      <c r="E24" s="41"/>
      <c r="F24" s="19"/>
      <c r="G24" s="14">
        <f>G25+G26+G27+G28</f>
        <v>37715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7.95" customHeight="1">
      <c r="A25" s="16"/>
      <c r="B25" s="39"/>
      <c r="C25" s="58" t="s">
        <v>25</v>
      </c>
      <c r="D25" s="58"/>
      <c r="E25" s="41" t="s">
        <v>95</v>
      </c>
      <c r="F25" s="19" t="s">
        <v>96</v>
      </c>
      <c r="G25" s="20">
        <v>10622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27.95" customHeight="1">
      <c r="A26" s="16"/>
      <c r="B26" s="39"/>
      <c r="C26" s="58" t="s">
        <v>25</v>
      </c>
      <c r="D26" s="58"/>
      <c r="E26" s="22" t="s">
        <v>97</v>
      </c>
      <c r="F26" s="19" t="s">
        <v>98</v>
      </c>
      <c r="G26" s="20">
        <v>2526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27.95" customHeight="1">
      <c r="A27" s="16"/>
      <c r="B27" s="52"/>
      <c r="C27" s="58" t="s">
        <v>25</v>
      </c>
      <c r="D27" s="58"/>
      <c r="E27" s="51" t="s">
        <v>112</v>
      </c>
      <c r="F27" s="19" t="s">
        <v>113</v>
      </c>
      <c r="G27" s="20">
        <v>11387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27.95" customHeight="1">
      <c r="A28" s="16"/>
      <c r="B28" s="54"/>
      <c r="C28" s="58" t="s">
        <v>25</v>
      </c>
      <c r="D28" s="58"/>
      <c r="E28" s="55" t="s">
        <v>114</v>
      </c>
      <c r="F28" s="19" t="s">
        <v>115</v>
      </c>
      <c r="G28" s="20">
        <v>13180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5" ht="27.95" customHeight="1">
      <c r="A29" s="16" t="s">
        <v>47</v>
      </c>
      <c r="B29" s="17" t="s">
        <v>48</v>
      </c>
      <c r="C29" s="58" t="s">
        <v>44</v>
      </c>
      <c r="D29" s="58"/>
      <c r="E29" s="17"/>
      <c r="F29" s="19"/>
      <c r="G29" s="20">
        <v>7377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5" ht="27" customHeight="1">
      <c r="A30" s="24" t="s">
        <v>49</v>
      </c>
      <c r="B30" s="18" t="s">
        <v>50</v>
      </c>
      <c r="C30" s="57" t="s">
        <v>25</v>
      </c>
      <c r="D30" s="57"/>
      <c r="G30" s="53">
        <v>3792</v>
      </c>
      <c r="H30" s="2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</row>
    <row r="31" spans="1:1005" ht="30.95" customHeight="1">
      <c r="A31" s="16" t="s">
        <v>51</v>
      </c>
      <c r="B31" s="26" t="s">
        <v>52</v>
      </c>
      <c r="C31" s="58" t="s">
        <v>25</v>
      </c>
      <c r="D31" s="58"/>
      <c r="E31" s="22"/>
      <c r="F31" s="19"/>
      <c r="G31" s="15">
        <f>G32+G33+G34</f>
        <v>33192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6" t="s">
        <v>53</v>
      </c>
      <c r="B32" s="17" t="s">
        <v>54</v>
      </c>
      <c r="C32" s="58" t="s">
        <v>20</v>
      </c>
      <c r="D32" s="58"/>
      <c r="E32" s="22"/>
      <c r="F32" s="19"/>
      <c r="G32" s="20">
        <v>572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3" ht="30" customHeight="1">
      <c r="A33" s="16" t="s">
        <v>55</v>
      </c>
      <c r="B33" s="18" t="s">
        <v>56</v>
      </c>
      <c r="C33" s="57" t="s">
        <v>20</v>
      </c>
      <c r="D33" s="57"/>
      <c r="E33" s="22"/>
      <c r="F33" s="25"/>
      <c r="G33" s="14">
        <v>23617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" customHeight="1">
      <c r="A34" s="16" t="s">
        <v>57</v>
      </c>
      <c r="B34" s="17" t="s">
        <v>58</v>
      </c>
      <c r="C34" s="58" t="s">
        <v>25</v>
      </c>
      <c r="D34" s="58"/>
      <c r="E34" s="41"/>
      <c r="F34" s="19"/>
      <c r="G34" s="14">
        <f>G35+G36</f>
        <v>9003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" customHeight="1">
      <c r="A35" s="16"/>
      <c r="B35" s="48"/>
      <c r="C35" s="58" t="s">
        <v>25</v>
      </c>
      <c r="D35" s="58"/>
      <c r="E35" s="47" t="s">
        <v>106</v>
      </c>
      <c r="F35" s="19" t="s">
        <v>107</v>
      </c>
      <c r="G35" s="20">
        <v>6203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3" ht="27" customHeight="1">
      <c r="A36" s="16"/>
      <c r="B36" s="48"/>
      <c r="C36" s="58" t="s">
        <v>25</v>
      </c>
      <c r="D36" s="58"/>
      <c r="E36" s="47" t="s">
        <v>108</v>
      </c>
      <c r="F36" s="19" t="s">
        <v>109</v>
      </c>
      <c r="G36" s="20">
        <v>2800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</row>
    <row r="37" spans="1:1003" ht="42" customHeight="1">
      <c r="A37" s="12" t="s">
        <v>59</v>
      </c>
      <c r="B37" s="13" t="s">
        <v>60</v>
      </c>
      <c r="C37" s="58" t="s">
        <v>44</v>
      </c>
      <c r="D37" s="58"/>
      <c r="E37" s="22" t="s">
        <v>61</v>
      </c>
      <c r="F37" s="19"/>
      <c r="G37" s="14">
        <v>2640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</row>
    <row r="38" spans="1:1003" ht="30.95" customHeight="1">
      <c r="A38" s="12" t="s">
        <v>62</v>
      </c>
      <c r="B38" s="13" t="s">
        <v>63</v>
      </c>
      <c r="C38" s="58" t="s">
        <v>44</v>
      </c>
      <c r="D38" s="58"/>
      <c r="E38" s="17" t="s">
        <v>31</v>
      </c>
      <c r="F38" s="19"/>
      <c r="G38" s="14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</row>
    <row r="39" spans="1:1003" ht="27.95" customHeight="1">
      <c r="A39" s="12" t="s">
        <v>64</v>
      </c>
      <c r="B39" s="13" t="s">
        <v>65</v>
      </c>
      <c r="C39" s="56"/>
      <c r="D39" s="56"/>
      <c r="E39" s="10"/>
      <c r="F39" s="27"/>
      <c r="G39" s="14">
        <f>G40+G41+G42+G43+G44</f>
        <v>11987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30" customHeight="1">
      <c r="A40" s="16" t="s">
        <v>66</v>
      </c>
      <c r="B40" s="22" t="s">
        <v>67</v>
      </c>
      <c r="C40" s="58" t="s">
        <v>37</v>
      </c>
      <c r="D40" s="58"/>
      <c r="E40" s="17"/>
      <c r="F40" s="19"/>
      <c r="G40" s="20">
        <v>11478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8"/>
    </row>
    <row r="41" spans="1:1003" ht="30" customHeight="1">
      <c r="A41" s="16" t="s">
        <v>68</v>
      </c>
      <c r="B41" s="41" t="s">
        <v>92</v>
      </c>
      <c r="C41" s="58" t="s">
        <v>93</v>
      </c>
      <c r="D41" s="58"/>
      <c r="E41" s="17"/>
      <c r="F41" s="19"/>
      <c r="G41" s="20">
        <v>0</v>
      </c>
      <c r="H41" s="15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  <c r="ALO41" s="28"/>
    </row>
    <row r="42" spans="1:1003" ht="20.100000000000001" customHeight="1">
      <c r="A42" s="16" t="s">
        <v>69</v>
      </c>
      <c r="B42" s="22" t="s">
        <v>70</v>
      </c>
      <c r="C42" s="60" t="s">
        <v>71</v>
      </c>
      <c r="D42" s="60"/>
      <c r="E42" s="25"/>
      <c r="F42" s="19"/>
      <c r="G42" s="23">
        <v>497</v>
      </c>
      <c r="H42" s="15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21"/>
      <c r="ALO42" s="28"/>
    </row>
    <row r="43" spans="1:1003" ht="72.75" customHeight="1">
      <c r="A43" s="16" t="s">
        <v>72</v>
      </c>
      <c r="B43" s="17" t="s">
        <v>73</v>
      </c>
      <c r="C43" s="58" t="s">
        <v>44</v>
      </c>
      <c r="D43" s="58"/>
      <c r="E43" s="17"/>
      <c r="F43" s="19"/>
      <c r="G43" s="20">
        <v>0</v>
      </c>
      <c r="H43" s="15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21"/>
      <c r="ALO43" s="28"/>
    </row>
    <row r="44" spans="1:1003" ht="42" customHeight="1">
      <c r="A44" s="16" t="s">
        <v>116</v>
      </c>
      <c r="B44" s="54" t="s">
        <v>117</v>
      </c>
      <c r="C44" s="66" t="s">
        <v>20</v>
      </c>
      <c r="D44" s="67"/>
      <c r="E44" s="54"/>
      <c r="F44" s="19"/>
      <c r="G44" s="20">
        <v>12</v>
      </c>
      <c r="H44" s="15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  <c r="ALN44" s="21"/>
      <c r="ALO44" s="28"/>
    </row>
    <row r="45" spans="1:1003" ht="27.95" customHeight="1">
      <c r="A45" s="10" t="s">
        <v>74</v>
      </c>
      <c r="B45" s="13" t="s">
        <v>75</v>
      </c>
      <c r="C45" s="58" t="s">
        <v>20</v>
      </c>
      <c r="D45" s="58"/>
      <c r="E45" s="10"/>
      <c r="F45" s="27"/>
      <c r="G45" s="14">
        <v>11838</v>
      </c>
      <c r="H45" s="1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/>
      <c r="OA45" s="11"/>
      <c r="OB45" s="11"/>
      <c r="OC45" s="11"/>
      <c r="OD45" s="11"/>
      <c r="OE45" s="11"/>
      <c r="OF45" s="11"/>
      <c r="OG45" s="11"/>
      <c r="OH45" s="11"/>
      <c r="OI45" s="11"/>
      <c r="OJ45" s="11"/>
      <c r="OK45" s="11"/>
      <c r="OL45" s="11"/>
      <c r="OM45" s="11"/>
      <c r="ON45" s="11"/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  <c r="PQ45" s="11"/>
      <c r="PR45" s="11"/>
      <c r="PS45" s="11"/>
      <c r="PT45" s="11"/>
      <c r="PU45" s="11"/>
      <c r="PV45" s="11"/>
      <c r="PW45" s="11"/>
      <c r="PX45" s="11"/>
      <c r="PY45" s="11"/>
      <c r="PZ45" s="11"/>
      <c r="QA45" s="11"/>
      <c r="QB45" s="11"/>
      <c r="QC45" s="11"/>
      <c r="QD45" s="11"/>
      <c r="QE45" s="11"/>
      <c r="QF45" s="11"/>
      <c r="QG45" s="11"/>
      <c r="QH45" s="11"/>
      <c r="QI45" s="11"/>
      <c r="QJ45" s="11"/>
      <c r="QK45" s="11"/>
      <c r="QL45" s="11"/>
      <c r="QM45" s="11"/>
      <c r="QN45" s="11"/>
      <c r="QO45" s="11"/>
      <c r="QP45" s="11"/>
      <c r="QQ45" s="11"/>
      <c r="QR45" s="11"/>
      <c r="QS45" s="11"/>
      <c r="QT45" s="11"/>
      <c r="QU45" s="11"/>
      <c r="QV45" s="11"/>
      <c r="QW45" s="11"/>
      <c r="QX45" s="11"/>
      <c r="QY45" s="11"/>
      <c r="QZ45" s="11"/>
      <c r="RA45" s="11"/>
      <c r="RB45" s="11"/>
      <c r="RC45" s="11"/>
      <c r="RD45" s="11"/>
      <c r="RE45" s="11"/>
      <c r="RF45" s="11"/>
      <c r="RG45" s="11"/>
      <c r="RH45" s="11"/>
      <c r="RI45" s="11"/>
      <c r="RJ45" s="11"/>
      <c r="RK45" s="11"/>
      <c r="RL45" s="11"/>
      <c r="RM45" s="11"/>
      <c r="RN45" s="11"/>
      <c r="RO45" s="11"/>
      <c r="RP45" s="11"/>
      <c r="RQ45" s="11"/>
      <c r="RR45" s="11"/>
      <c r="RS45" s="11"/>
      <c r="RT45" s="11"/>
      <c r="RU45" s="11"/>
      <c r="RV45" s="11"/>
      <c r="RW45" s="11"/>
      <c r="RX45" s="11"/>
      <c r="RY45" s="11"/>
      <c r="RZ45" s="11"/>
      <c r="SA45" s="11"/>
      <c r="SB45" s="11"/>
      <c r="SC45" s="11"/>
      <c r="SD45" s="11"/>
      <c r="SE45" s="11"/>
      <c r="SF45" s="11"/>
      <c r="SG45" s="11"/>
      <c r="SH45" s="11"/>
      <c r="SI45" s="11"/>
      <c r="SJ45" s="11"/>
      <c r="SK45" s="11"/>
      <c r="SL45" s="11"/>
      <c r="SM45" s="11"/>
      <c r="SN45" s="11"/>
      <c r="SO45" s="11"/>
      <c r="SP45" s="11"/>
      <c r="SQ45" s="11"/>
      <c r="SR45" s="11"/>
      <c r="SS45" s="11"/>
      <c r="ST45" s="11"/>
      <c r="SU45" s="11"/>
      <c r="SV45" s="11"/>
      <c r="SW45" s="11"/>
      <c r="SX45" s="11"/>
      <c r="SY45" s="11"/>
      <c r="SZ45" s="11"/>
      <c r="TA45" s="11"/>
      <c r="TB45" s="11"/>
      <c r="TC45" s="11"/>
      <c r="TD45" s="11"/>
      <c r="TE45" s="11"/>
      <c r="TF45" s="11"/>
      <c r="TG45" s="11"/>
      <c r="TH45" s="11"/>
      <c r="TI45" s="11"/>
      <c r="TJ45" s="11"/>
      <c r="TK45" s="11"/>
      <c r="TL45" s="11"/>
      <c r="TM45" s="11"/>
      <c r="TN45" s="11"/>
      <c r="TO45" s="11"/>
      <c r="TP45" s="11"/>
      <c r="TQ45" s="11"/>
      <c r="TR45" s="11"/>
      <c r="TS45" s="11"/>
      <c r="TT45" s="11"/>
      <c r="TU45" s="11"/>
      <c r="TV45" s="11"/>
      <c r="TW45" s="11"/>
      <c r="TX45" s="11"/>
      <c r="TY45" s="11"/>
      <c r="TZ45" s="11"/>
      <c r="UA45" s="11"/>
      <c r="UB45" s="11"/>
      <c r="UC45" s="11"/>
      <c r="UD45" s="11"/>
      <c r="UE45" s="11"/>
      <c r="UF45" s="11"/>
      <c r="UG45" s="11"/>
      <c r="UH45" s="11"/>
      <c r="UI45" s="11"/>
      <c r="UJ45" s="11"/>
      <c r="UK45" s="11"/>
      <c r="UL45" s="11"/>
      <c r="UM45" s="11"/>
      <c r="UN45" s="11"/>
      <c r="UO45" s="11"/>
      <c r="UP45" s="11"/>
      <c r="UQ45" s="11"/>
      <c r="UR45" s="11"/>
      <c r="US45" s="11"/>
      <c r="UT45" s="11"/>
      <c r="UU45" s="11"/>
      <c r="UV45" s="11"/>
      <c r="UW45" s="11"/>
      <c r="UX45" s="11"/>
      <c r="UY45" s="11"/>
      <c r="UZ45" s="11"/>
      <c r="VA45" s="11"/>
      <c r="VB45" s="11"/>
      <c r="VC45" s="11"/>
      <c r="VD45" s="11"/>
      <c r="VE45" s="11"/>
      <c r="VF45" s="11"/>
      <c r="VG45" s="11"/>
      <c r="VH45" s="11"/>
      <c r="VI45" s="11"/>
      <c r="VJ45" s="11"/>
      <c r="VK45" s="11"/>
      <c r="VL45" s="11"/>
      <c r="VM45" s="11"/>
      <c r="VN45" s="11"/>
      <c r="VO45" s="11"/>
      <c r="VP45" s="11"/>
      <c r="VQ45" s="11"/>
      <c r="VR45" s="11"/>
      <c r="VS45" s="11"/>
      <c r="VT45" s="11"/>
      <c r="VU45" s="11"/>
      <c r="VV45" s="11"/>
      <c r="VW45" s="11"/>
      <c r="VX45" s="11"/>
      <c r="VY45" s="11"/>
      <c r="VZ45" s="11"/>
      <c r="WA45" s="11"/>
      <c r="WB45" s="11"/>
      <c r="WC45" s="11"/>
      <c r="WD45" s="11"/>
      <c r="WE45" s="11"/>
      <c r="WF45" s="11"/>
      <c r="WG45" s="11"/>
      <c r="WH45" s="11"/>
      <c r="WI45" s="11"/>
      <c r="WJ45" s="11"/>
      <c r="WK45" s="11"/>
      <c r="WL45" s="11"/>
      <c r="WM45" s="11"/>
      <c r="WN45" s="11"/>
      <c r="WO45" s="11"/>
      <c r="WP45" s="11"/>
      <c r="WQ45" s="11"/>
      <c r="WR45" s="11"/>
      <c r="WS45" s="11"/>
      <c r="WT45" s="11"/>
      <c r="WU45" s="11"/>
      <c r="WV45" s="11"/>
      <c r="WW45" s="11"/>
      <c r="WX45" s="11"/>
      <c r="WY45" s="11"/>
      <c r="WZ45" s="11"/>
      <c r="XA45" s="11"/>
      <c r="XB45" s="11"/>
      <c r="XC45" s="11"/>
      <c r="XD45" s="11"/>
      <c r="XE45" s="11"/>
      <c r="XF45" s="11"/>
      <c r="XG45" s="11"/>
      <c r="XH45" s="11"/>
      <c r="XI45" s="11"/>
      <c r="XJ45" s="11"/>
      <c r="XK45" s="11"/>
      <c r="XL45" s="11"/>
      <c r="XM45" s="11"/>
      <c r="XN45" s="11"/>
      <c r="XO45" s="11"/>
      <c r="XP45" s="11"/>
      <c r="XQ45" s="11"/>
      <c r="XR45" s="11"/>
      <c r="XS45" s="11"/>
      <c r="XT45" s="11"/>
      <c r="XU45" s="11"/>
      <c r="XV45" s="11"/>
      <c r="XW45" s="11"/>
      <c r="XX45" s="11"/>
      <c r="XY45" s="11"/>
      <c r="XZ45" s="11"/>
      <c r="YA45" s="11"/>
      <c r="YB45" s="11"/>
      <c r="YC45" s="11"/>
      <c r="YD45" s="11"/>
      <c r="YE45" s="11"/>
      <c r="YF45" s="11"/>
      <c r="YG45" s="11"/>
      <c r="YH45" s="11"/>
      <c r="YI45" s="11"/>
      <c r="YJ45" s="11"/>
      <c r="YK45" s="11"/>
      <c r="YL45" s="11"/>
      <c r="YM45" s="11"/>
      <c r="YN45" s="11"/>
      <c r="YO45" s="11"/>
      <c r="YP45" s="11"/>
      <c r="YQ45" s="11"/>
      <c r="YR45" s="11"/>
      <c r="YS45" s="11"/>
      <c r="YT45" s="11"/>
      <c r="YU45" s="11"/>
      <c r="YV45" s="11"/>
      <c r="YW45" s="11"/>
      <c r="YX45" s="11"/>
      <c r="YY45" s="11"/>
      <c r="YZ45" s="11"/>
      <c r="ZA45" s="11"/>
      <c r="ZB45" s="11"/>
      <c r="ZC45" s="11"/>
      <c r="ZD45" s="11"/>
      <c r="ZE45" s="11"/>
      <c r="ZF45" s="11"/>
      <c r="ZG45" s="11"/>
      <c r="ZH45" s="11"/>
      <c r="ZI45" s="11"/>
      <c r="ZJ45" s="11"/>
      <c r="ZK45" s="11"/>
      <c r="ZL45" s="11"/>
      <c r="ZM45" s="11"/>
      <c r="ZN45" s="11"/>
      <c r="ZO45" s="11"/>
      <c r="ZP45" s="11"/>
      <c r="ZQ45" s="11"/>
      <c r="ZR45" s="11"/>
      <c r="ZS45" s="11"/>
      <c r="ZT45" s="11"/>
      <c r="ZU45" s="11"/>
      <c r="ZV45" s="11"/>
      <c r="ZW45" s="11"/>
      <c r="ZX45" s="11"/>
      <c r="ZY45" s="11"/>
      <c r="ZZ45" s="11"/>
      <c r="AAA45" s="11"/>
      <c r="AAB45" s="11"/>
      <c r="AAC45" s="11"/>
      <c r="AAD45" s="11"/>
      <c r="AAE45" s="11"/>
      <c r="AAF45" s="11"/>
      <c r="AAG45" s="11"/>
      <c r="AAH45" s="11"/>
      <c r="AAI45" s="11"/>
      <c r="AAJ45" s="11"/>
      <c r="AAK45" s="11"/>
      <c r="AAL45" s="11"/>
      <c r="AAM45" s="11"/>
      <c r="AAN45" s="11"/>
      <c r="AAO45" s="11"/>
      <c r="AAP45" s="11"/>
      <c r="AAQ45" s="11"/>
      <c r="AAR45" s="11"/>
      <c r="AAS45" s="11"/>
      <c r="AAT45" s="11"/>
      <c r="AAU45" s="11"/>
      <c r="AAV45" s="11"/>
      <c r="AAW45" s="11"/>
      <c r="AAX45" s="11"/>
      <c r="AAY45" s="11"/>
      <c r="AAZ45" s="11"/>
      <c r="ABA45" s="11"/>
      <c r="ABB45" s="11"/>
      <c r="ABC45" s="11"/>
      <c r="ABD45" s="11"/>
      <c r="ABE45" s="11"/>
      <c r="ABF45" s="11"/>
      <c r="ABG45" s="11"/>
      <c r="ABH45" s="11"/>
      <c r="ABI45" s="11"/>
      <c r="ABJ45" s="11"/>
      <c r="ABK45" s="11"/>
      <c r="ABL45" s="11"/>
      <c r="ABM45" s="11"/>
      <c r="ABN45" s="11"/>
      <c r="ABO45" s="11"/>
      <c r="ABP45" s="11"/>
      <c r="ABQ45" s="11"/>
      <c r="ABR45" s="11"/>
      <c r="ABS45" s="11"/>
      <c r="ABT45" s="11"/>
      <c r="ABU45" s="11"/>
      <c r="ABV45" s="11"/>
      <c r="ABW45" s="11"/>
      <c r="ABX45" s="11"/>
      <c r="ABY45" s="11"/>
      <c r="ABZ45" s="11"/>
      <c r="ACA45" s="11"/>
      <c r="ACB45" s="11"/>
      <c r="ACC45" s="11"/>
      <c r="ACD45" s="11"/>
      <c r="ACE45" s="11"/>
      <c r="ACF45" s="11"/>
      <c r="ACG45" s="11"/>
      <c r="ACH45" s="11"/>
      <c r="ACI45" s="11"/>
      <c r="ACJ45" s="11"/>
      <c r="ACK45" s="11"/>
      <c r="ACL45" s="11"/>
      <c r="ACM45" s="11"/>
      <c r="ACN45" s="11"/>
      <c r="ACO45" s="11"/>
      <c r="ACP45" s="11"/>
      <c r="ACQ45" s="11"/>
      <c r="ACR45" s="11"/>
      <c r="ACS45" s="11"/>
      <c r="ACT45" s="11"/>
      <c r="ACU45" s="11"/>
      <c r="ACV45" s="11"/>
      <c r="ACW45" s="11"/>
      <c r="ACX45" s="11"/>
      <c r="ACY45" s="11"/>
      <c r="ACZ45" s="11"/>
      <c r="ADA45" s="11"/>
      <c r="ADB45" s="11"/>
      <c r="ADC45" s="11"/>
      <c r="ADD45" s="11"/>
      <c r="ADE45" s="11"/>
      <c r="ADF45" s="11"/>
      <c r="ADG45" s="11"/>
      <c r="ADH45" s="11"/>
      <c r="ADI45" s="11"/>
      <c r="ADJ45" s="11"/>
      <c r="ADK45" s="11"/>
      <c r="ADL45" s="11"/>
      <c r="ADM45" s="11"/>
      <c r="ADN45" s="11"/>
      <c r="ADO45" s="11"/>
      <c r="ADP45" s="11"/>
      <c r="ADQ45" s="11"/>
      <c r="ADR45" s="11"/>
      <c r="ADS45" s="11"/>
      <c r="ADT45" s="11"/>
      <c r="ADU45" s="11"/>
      <c r="ADV45" s="11"/>
      <c r="ADW45" s="11"/>
      <c r="ADX45" s="11"/>
      <c r="ADY45" s="11"/>
      <c r="ADZ45" s="11"/>
      <c r="AEA45" s="11"/>
      <c r="AEB45" s="11"/>
      <c r="AEC45" s="11"/>
      <c r="AED45" s="11"/>
      <c r="AEE45" s="11"/>
      <c r="AEF45" s="11"/>
      <c r="AEG45" s="11"/>
      <c r="AEH45" s="11"/>
      <c r="AEI45" s="11"/>
      <c r="AEJ45" s="11"/>
      <c r="AEK45" s="11"/>
      <c r="AEL45" s="11"/>
      <c r="AEM45" s="11"/>
      <c r="AEN45" s="11"/>
      <c r="AEO45" s="11"/>
      <c r="AEP45" s="11"/>
      <c r="AEQ45" s="11"/>
      <c r="AER45" s="11"/>
      <c r="AES45" s="11"/>
      <c r="AET45" s="11"/>
      <c r="AEU45" s="11"/>
      <c r="AEV45" s="11"/>
      <c r="AEW45" s="11"/>
      <c r="AEX45" s="11"/>
      <c r="AEY45" s="11"/>
      <c r="AEZ45" s="11"/>
      <c r="AFA45" s="11"/>
      <c r="AFB45" s="11"/>
      <c r="AFC45" s="11"/>
      <c r="AFD45" s="11"/>
      <c r="AFE45" s="11"/>
      <c r="AFF45" s="11"/>
      <c r="AFG45" s="11"/>
      <c r="AFH45" s="11"/>
      <c r="AFI45" s="11"/>
      <c r="AFJ45" s="11"/>
      <c r="AFK45" s="11"/>
      <c r="AFL45" s="11"/>
      <c r="AFM45" s="11"/>
      <c r="AFN45" s="11"/>
      <c r="AFO45" s="11"/>
      <c r="AFP45" s="11"/>
      <c r="AFQ45" s="11"/>
      <c r="AFR45" s="11"/>
      <c r="AFS45" s="11"/>
      <c r="AFT45" s="11"/>
      <c r="AFU45" s="11"/>
      <c r="AFV45" s="11"/>
      <c r="AFW45" s="11"/>
      <c r="AFX45" s="11"/>
      <c r="AFY45" s="11"/>
      <c r="AFZ45" s="11"/>
      <c r="AGA45" s="11"/>
      <c r="AGB45" s="11"/>
      <c r="AGC45" s="11"/>
      <c r="AGD45" s="11"/>
      <c r="AGE45" s="11"/>
      <c r="AGF45" s="11"/>
      <c r="AGG45" s="11"/>
      <c r="AGH45" s="11"/>
      <c r="AGI45" s="11"/>
      <c r="AGJ45" s="11"/>
      <c r="AGK45" s="11"/>
      <c r="AGL45" s="11"/>
      <c r="AGM45" s="11"/>
      <c r="AGN45" s="11"/>
      <c r="AGO45" s="11"/>
      <c r="AGP45" s="11"/>
      <c r="AGQ45" s="11"/>
      <c r="AGR45" s="11"/>
      <c r="AGS45" s="11"/>
      <c r="AGT45" s="11"/>
      <c r="AGU45" s="11"/>
      <c r="AGV45" s="11"/>
      <c r="AGW45" s="11"/>
      <c r="AGX45" s="11"/>
      <c r="AGY45" s="11"/>
      <c r="AGZ45" s="11"/>
      <c r="AHA45" s="11"/>
      <c r="AHB45" s="11"/>
      <c r="AHC45" s="11"/>
      <c r="AHD45" s="11"/>
      <c r="AHE45" s="11"/>
      <c r="AHF45" s="11"/>
      <c r="AHG45" s="11"/>
      <c r="AHH45" s="11"/>
      <c r="AHI45" s="11"/>
      <c r="AHJ45" s="11"/>
      <c r="AHK45" s="11"/>
      <c r="AHL45" s="11"/>
      <c r="AHM45" s="11"/>
      <c r="AHN45" s="11"/>
      <c r="AHO45" s="11"/>
      <c r="AHP45" s="11"/>
      <c r="AHQ45" s="11"/>
      <c r="AHR45" s="11"/>
      <c r="AHS45" s="11"/>
      <c r="AHT45" s="11"/>
      <c r="AHU45" s="11"/>
      <c r="AHV45" s="11"/>
      <c r="AHW45" s="11"/>
      <c r="AHX45" s="11"/>
      <c r="AHY45" s="11"/>
      <c r="AHZ45" s="11"/>
      <c r="AIA45" s="11"/>
      <c r="AIB45" s="11"/>
      <c r="AIC45" s="11"/>
      <c r="AID45" s="11"/>
      <c r="AIE45" s="11"/>
      <c r="AIF45" s="11"/>
      <c r="AIG45" s="11"/>
      <c r="AIH45" s="11"/>
      <c r="AII45" s="11"/>
      <c r="AIJ45" s="11"/>
      <c r="AIK45" s="11"/>
      <c r="AIL45" s="11"/>
      <c r="AIM45" s="11"/>
      <c r="AIN45" s="11"/>
      <c r="AIO45" s="11"/>
      <c r="AIP45" s="11"/>
      <c r="AIQ45" s="11"/>
      <c r="AIR45" s="11"/>
      <c r="AIS45" s="11"/>
      <c r="AIT45" s="11"/>
      <c r="AIU45" s="11"/>
      <c r="AIV45" s="11"/>
      <c r="AIW45" s="11"/>
      <c r="AIX45" s="11"/>
      <c r="AIY45" s="11"/>
      <c r="AIZ45" s="11"/>
      <c r="AJA45" s="11"/>
      <c r="AJB45" s="11"/>
      <c r="AJC45" s="11"/>
      <c r="AJD45" s="11"/>
      <c r="AJE45" s="11"/>
      <c r="AJF45" s="11"/>
      <c r="AJG45" s="11"/>
      <c r="AJH45" s="11"/>
      <c r="AJI45" s="11"/>
      <c r="AJJ45" s="11"/>
      <c r="AJK45" s="11"/>
      <c r="AJL45" s="11"/>
      <c r="AJM45" s="11"/>
      <c r="AJN45" s="11"/>
      <c r="AJO45" s="11"/>
      <c r="AJP45" s="11"/>
      <c r="AJQ45" s="11"/>
      <c r="AJR45" s="11"/>
      <c r="AJS45" s="11"/>
      <c r="AJT45" s="11"/>
      <c r="AJU45" s="11"/>
      <c r="AJV45" s="11"/>
      <c r="AJW45" s="11"/>
      <c r="AJX45" s="11"/>
      <c r="AJY45" s="11"/>
      <c r="AJZ45" s="11"/>
      <c r="AKA45" s="11"/>
      <c r="AKB45" s="11"/>
      <c r="AKC45" s="11"/>
      <c r="AKD45" s="11"/>
      <c r="AKE45" s="11"/>
      <c r="AKF45" s="11"/>
      <c r="AKG45" s="11"/>
      <c r="AKH45" s="11"/>
      <c r="AKI45" s="11"/>
      <c r="AKJ45" s="11"/>
      <c r="AKK45" s="11"/>
      <c r="AKL45" s="11"/>
      <c r="AKM45" s="11"/>
      <c r="AKN45" s="11"/>
      <c r="AKO45" s="11"/>
      <c r="AKP45" s="11"/>
      <c r="AKQ45" s="11"/>
      <c r="AKR45" s="11"/>
      <c r="AKS45" s="11"/>
      <c r="AKT45" s="11"/>
      <c r="AKU45" s="11"/>
      <c r="AKV45" s="11"/>
      <c r="AKW45" s="11"/>
      <c r="AKX45" s="11"/>
      <c r="AKY45" s="11"/>
      <c r="AKZ45" s="11"/>
      <c r="ALA45" s="11"/>
      <c r="ALB45" s="11"/>
      <c r="ALC45" s="11"/>
      <c r="ALD45" s="11"/>
      <c r="ALE45" s="11"/>
      <c r="ALF45" s="11"/>
      <c r="ALG45" s="11"/>
      <c r="ALH45" s="11"/>
      <c r="ALI45" s="11"/>
      <c r="ALJ45" s="11"/>
      <c r="ALK45" s="11"/>
      <c r="ALL45" s="11"/>
      <c r="ALM45" s="11"/>
      <c r="ALN45" s="11"/>
      <c r="ALO45" s="28"/>
    </row>
    <row r="46" spans="1:1003" ht="27.95" customHeight="1">
      <c r="A46" s="10" t="s">
        <v>76</v>
      </c>
      <c r="B46" s="13" t="s">
        <v>77</v>
      </c>
      <c r="C46" s="58" t="s">
        <v>20</v>
      </c>
      <c r="D46" s="58"/>
      <c r="E46" s="10"/>
      <c r="F46" s="27"/>
      <c r="G46" s="14">
        <v>2596</v>
      </c>
      <c r="H46" s="15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/>
      <c r="NJ46" s="11"/>
      <c r="NK46" s="11"/>
      <c r="NL46" s="11"/>
      <c r="NM46" s="11"/>
      <c r="NN46" s="11"/>
      <c r="NO46" s="11"/>
      <c r="NP46" s="11"/>
      <c r="NQ46" s="11"/>
      <c r="NR46" s="11"/>
      <c r="NS46" s="11"/>
      <c r="NT46" s="11"/>
      <c r="NU46" s="11"/>
      <c r="NV46" s="11"/>
      <c r="NW46" s="11"/>
      <c r="NX46" s="11"/>
      <c r="NY46" s="11"/>
      <c r="NZ46" s="11"/>
      <c r="OA46" s="11"/>
      <c r="OB46" s="11"/>
      <c r="OC46" s="11"/>
      <c r="OD46" s="11"/>
      <c r="OE46" s="11"/>
      <c r="OF46" s="11"/>
      <c r="OG46" s="11"/>
      <c r="OH46" s="11"/>
      <c r="OI46" s="11"/>
      <c r="OJ46" s="11"/>
      <c r="OK46" s="11"/>
      <c r="OL46" s="11"/>
      <c r="OM46" s="11"/>
      <c r="ON46" s="11"/>
      <c r="OO46" s="11"/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  <c r="PD46" s="11"/>
      <c r="PE46" s="11"/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  <c r="PQ46" s="11"/>
      <c r="PR46" s="11"/>
      <c r="PS46" s="11"/>
      <c r="PT46" s="11"/>
      <c r="PU46" s="11"/>
      <c r="PV46" s="11"/>
      <c r="PW46" s="11"/>
      <c r="PX46" s="11"/>
      <c r="PY46" s="11"/>
      <c r="PZ46" s="11"/>
      <c r="QA46" s="11"/>
      <c r="QB46" s="11"/>
      <c r="QC46" s="11"/>
      <c r="QD46" s="11"/>
      <c r="QE46" s="11"/>
      <c r="QF46" s="11"/>
      <c r="QG46" s="11"/>
      <c r="QH46" s="11"/>
      <c r="QI46" s="11"/>
      <c r="QJ46" s="11"/>
      <c r="QK46" s="11"/>
      <c r="QL46" s="11"/>
      <c r="QM46" s="11"/>
      <c r="QN46" s="11"/>
      <c r="QO46" s="11"/>
      <c r="QP46" s="11"/>
      <c r="QQ46" s="11"/>
      <c r="QR46" s="11"/>
      <c r="QS46" s="11"/>
      <c r="QT46" s="11"/>
      <c r="QU46" s="11"/>
      <c r="QV46" s="11"/>
      <c r="QW46" s="11"/>
      <c r="QX46" s="11"/>
      <c r="QY46" s="11"/>
      <c r="QZ46" s="11"/>
      <c r="RA46" s="11"/>
      <c r="RB46" s="11"/>
      <c r="RC46" s="11"/>
      <c r="RD46" s="11"/>
      <c r="RE46" s="11"/>
      <c r="RF46" s="11"/>
      <c r="RG46" s="11"/>
      <c r="RH46" s="11"/>
      <c r="RI46" s="11"/>
      <c r="RJ46" s="11"/>
      <c r="RK46" s="11"/>
      <c r="RL46" s="11"/>
      <c r="RM46" s="11"/>
      <c r="RN46" s="11"/>
      <c r="RO46" s="11"/>
      <c r="RP46" s="11"/>
      <c r="RQ46" s="11"/>
      <c r="RR46" s="11"/>
      <c r="RS46" s="11"/>
      <c r="RT46" s="11"/>
      <c r="RU46" s="11"/>
      <c r="RV46" s="11"/>
      <c r="RW46" s="11"/>
      <c r="RX46" s="11"/>
      <c r="RY46" s="11"/>
      <c r="RZ46" s="11"/>
      <c r="SA46" s="11"/>
      <c r="SB46" s="11"/>
      <c r="SC46" s="11"/>
      <c r="SD46" s="11"/>
      <c r="SE46" s="11"/>
      <c r="SF46" s="11"/>
      <c r="SG46" s="11"/>
      <c r="SH46" s="11"/>
      <c r="SI46" s="11"/>
      <c r="SJ46" s="11"/>
      <c r="SK46" s="11"/>
      <c r="SL46" s="11"/>
      <c r="SM46" s="11"/>
      <c r="SN46" s="11"/>
      <c r="SO46" s="11"/>
      <c r="SP46" s="11"/>
      <c r="SQ46" s="11"/>
      <c r="SR46" s="11"/>
      <c r="SS46" s="11"/>
      <c r="ST46" s="11"/>
      <c r="SU46" s="11"/>
      <c r="SV46" s="11"/>
      <c r="SW46" s="11"/>
      <c r="SX46" s="11"/>
      <c r="SY46" s="11"/>
      <c r="SZ46" s="11"/>
      <c r="TA46" s="11"/>
      <c r="TB46" s="11"/>
      <c r="TC46" s="11"/>
      <c r="TD46" s="11"/>
      <c r="TE46" s="11"/>
      <c r="TF46" s="11"/>
      <c r="TG46" s="11"/>
      <c r="TH46" s="11"/>
      <c r="TI46" s="11"/>
      <c r="TJ46" s="11"/>
      <c r="TK46" s="11"/>
      <c r="TL46" s="11"/>
      <c r="TM46" s="11"/>
      <c r="TN46" s="11"/>
      <c r="TO46" s="11"/>
      <c r="TP46" s="11"/>
      <c r="TQ46" s="11"/>
      <c r="TR46" s="11"/>
      <c r="TS46" s="11"/>
      <c r="TT46" s="11"/>
      <c r="TU46" s="11"/>
      <c r="TV46" s="11"/>
      <c r="TW46" s="11"/>
      <c r="TX46" s="11"/>
      <c r="TY46" s="11"/>
      <c r="TZ46" s="11"/>
      <c r="UA46" s="11"/>
      <c r="UB46" s="11"/>
      <c r="UC46" s="11"/>
      <c r="UD46" s="11"/>
      <c r="UE46" s="11"/>
      <c r="UF46" s="11"/>
      <c r="UG46" s="11"/>
      <c r="UH46" s="11"/>
      <c r="UI46" s="11"/>
      <c r="UJ46" s="11"/>
      <c r="UK46" s="11"/>
      <c r="UL46" s="11"/>
      <c r="UM46" s="11"/>
      <c r="UN46" s="11"/>
      <c r="UO46" s="11"/>
      <c r="UP46" s="11"/>
      <c r="UQ46" s="11"/>
      <c r="UR46" s="11"/>
      <c r="US46" s="11"/>
      <c r="UT46" s="11"/>
      <c r="UU46" s="11"/>
      <c r="UV46" s="11"/>
      <c r="UW46" s="11"/>
      <c r="UX46" s="11"/>
      <c r="UY46" s="11"/>
      <c r="UZ46" s="11"/>
      <c r="VA46" s="11"/>
      <c r="VB46" s="11"/>
      <c r="VC46" s="11"/>
      <c r="VD46" s="11"/>
      <c r="VE46" s="11"/>
      <c r="VF46" s="11"/>
      <c r="VG46" s="11"/>
      <c r="VH46" s="11"/>
      <c r="VI46" s="11"/>
      <c r="VJ46" s="11"/>
      <c r="VK46" s="11"/>
      <c r="VL46" s="11"/>
      <c r="VM46" s="11"/>
      <c r="VN46" s="11"/>
      <c r="VO46" s="11"/>
      <c r="VP46" s="11"/>
      <c r="VQ46" s="11"/>
      <c r="VR46" s="11"/>
      <c r="VS46" s="11"/>
      <c r="VT46" s="11"/>
      <c r="VU46" s="11"/>
      <c r="VV46" s="11"/>
      <c r="VW46" s="11"/>
      <c r="VX46" s="11"/>
      <c r="VY46" s="11"/>
      <c r="VZ46" s="11"/>
      <c r="WA46" s="11"/>
      <c r="WB46" s="11"/>
      <c r="WC46" s="11"/>
      <c r="WD46" s="11"/>
      <c r="WE46" s="11"/>
      <c r="WF46" s="11"/>
      <c r="WG46" s="11"/>
      <c r="WH46" s="11"/>
      <c r="WI46" s="11"/>
      <c r="WJ46" s="11"/>
      <c r="WK46" s="11"/>
      <c r="WL46" s="11"/>
      <c r="WM46" s="11"/>
      <c r="WN46" s="11"/>
      <c r="WO46" s="11"/>
      <c r="WP46" s="11"/>
      <c r="WQ46" s="11"/>
      <c r="WR46" s="11"/>
      <c r="WS46" s="11"/>
      <c r="WT46" s="11"/>
      <c r="WU46" s="11"/>
      <c r="WV46" s="11"/>
      <c r="WW46" s="11"/>
      <c r="WX46" s="11"/>
      <c r="WY46" s="11"/>
      <c r="WZ46" s="11"/>
      <c r="XA46" s="11"/>
      <c r="XB46" s="11"/>
      <c r="XC46" s="11"/>
      <c r="XD46" s="11"/>
      <c r="XE46" s="11"/>
      <c r="XF46" s="11"/>
      <c r="XG46" s="11"/>
      <c r="XH46" s="11"/>
      <c r="XI46" s="11"/>
      <c r="XJ46" s="11"/>
      <c r="XK46" s="11"/>
      <c r="XL46" s="11"/>
      <c r="XM46" s="11"/>
      <c r="XN46" s="11"/>
      <c r="XO46" s="11"/>
      <c r="XP46" s="11"/>
      <c r="XQ46" s="11"/>
      <c r="XR46" s="11"/>
      <c r="XS46" s="11"/>
      <c r="XT46" s="11"/>
      <c r="XU46" s="11"/>
      <c r="XV46" s="11"/>
      <c r="XW46" s="11"/>
      <c r="XX46" s="11"/>
      <c r="XY46" s="11"/>
      <c r="XZ46" s="11"/>
      <c r="YA46" s="11"/>
      <c r="YB46" s="11"/>
      <c r="YC46" s="11"/>
      <c r="YD46" s="11"/>
      <c r="YE46" s="11"/>
      <c r="YF46" s="11"/>
      <c r="YG46" s="11"/>
      <c r="YH46" s="11"/>
      <c r="YI46" s="11"/>
      <c r="YJ46" s="11"/>
      <c r="YK46" s="11"/>
      <c r="YL46" s="11"/>
      <c r="YM46" s="11"/>
      <c r="YN46" s="11"/>
      <c r="YO46" s="11"/>
      <c r="YP46" s="11"/>
      <c r="YQ46" s="11"/>
      <c r="YR46" s="11"/>
      <c r="YS46" s="11"/>
      <c r="YT46" s="11"/>
      <c r="YU46" s="11"/>
      <c r="YV46" s="11"/>
      <c r="YW46" s="11"/>
      <c r="YX46" s="11"/>
      <c r="YY46" s="11"/>
      <c r="YZ46" s="11"/>
      <c r="ZA46" s="11"/>
      <c r="ZB46" s="11"/>
      <c r="ZC46" s="11"/>
      <c r="ZD46" s="11"/>
      <c r="ZE46" s="11"/>
      <c r="ZF46" s="11"/>
      <c r="ZG46" s="11"/>
      <c r="ZH46" s="11"/>
      <c r="ZI46" s="11"/>
      <c r="ZJ46" s="11"/>
      <c r="ZK46" s="11"/>
      <c r="ZL46" s="11"/>
      <c r="ZM46" s="11"/>
      <c r="ZN46" s="11"/>
      <c r="ZO46" s="11"/>
      <c r="ZP46" s="11"/>
      <c r="ZQ46" s="11"/>
      <c r="ZR46" s="11"/>
      <c r="ZS46" s="11"/>
      <c r="ZT46" s="11"/>
      <c r="ZU46" s="11"/>
      <c r="ZV46" s="11"/>
      <c r="ZW46" s="11"/>
      <c r="ZX46" s="11"/>
      <c r="ZY46" s="11"/>
      <c r="ZZ46" s="11"/>
      <c r="AAA46" s="11"/>
      <c r="AAB46" s="11"/>
      <c r="AAC46" s="11"/>
      <c r="AAD46" s="11"/>
      <c r="AAE46" s="11"/>
      <c r="AAF46" s="11"/>
      <c r="AAG46" s="11"/>
      <c r="AAH46" s="11"/>
      <c r="AAI46" s="11"/>
      <c r="AAJ46" s="11"/>
      <c r="AAK46" s="11"/>
      <c r="AAL46" s="11"/>
      <c r="AAM46" s="11"/>
      <c r="AAN46" s="11"/>
      <c r="AAO46" s="11"/>
      <c r="AAP46" s="11"/>
      <c r="AAQ46" s="11"/>
      <c r="AAR46" s="11"/>
      <c r="AAS46" s="11"/>
      <c r="AAT46" s="11"/>
      <c r="AAU46" s="11"/>
      <c r="AAV46" s="11"/>
      <c r="AAW46" s="11"/>
      <c r="AAX46" s="11"/>
      <c r="AAY46" s="11"/>
      <c r="AAZ46" s="11"/>
      <c r="ABA46" s="11"/>
      <c r="ABB46" s="11"/>
      <c r="ABC46" s="11"/>
      <c r="ABD46" s="11"/>
      <c r="ABE46" s="11"/>
      <c r="ABF46" s="11"/>
      <c r="ABG46" s="11"/>
      <c r="ABH46" s="11"/>
      <c r="ABI46" s="11"/>
      <c r="ABJ46" s="11"/>
      <c r="ABK46" s="11"/>
      <c r="ABL46" s="11"/>
      <c r="ABM46" s="11"/>
      <c r="ABN46" s="11"/>
      <c r="ABO46" s="11"/>
      <c r="ABP46" s="11"/>
      <c r="ABQ46" s="11"/>
      <c r="ABR46" s="11"/>
      <c r="ABS46" s="11"/>
      <c r="ABT46" s="11"/>
      <c r="ABU46" s="11"/>
      <c r="ABV46" s="11"/>
      <c r="ABW46" s="11"/>
      <c r="ABX46" s="11"/>
      <c r="ABY46" s="11"/>
      <c r="ABZ46" s="11"/>
      <c r="ACA46" s="11"/>
      <c r="ACB46" s="11"/>
      <c r="ACC46" s="11"/>
      <c r="ACD46" s="11"/>
      <c r="ACE46" s="11"/>
      <c r="ACF46" s="11"/>
      <c r="ACG46" s="11"/>
      <c r="ACH46" s="11"/>
      <c r="ACI46" s="11"/>
      <c r="ACJ46" s="11"/>
      <c r="ACK46" s="11"/>
      <c r="ACL46" s="11"/>
      <c r="ACM46" s="11"/>
      <c r="ACN46" s="11"/>
      <c r="ACO46" s="11"/>
      <c r="ACP46" s="11"/>
      <c r="ACQ46" s="11"/>
      <c r="ACR46" s="11"/>
      <c r="ACS46" s="11"/>
      <c r="ACT46" s="11"/>
      <c r="ACU46" s="11"/>
      <c r="ACV46" s="11"/>
      <c r="ACW46" s="11"/>
      <c r="ACX46" s="11"/>
      <c r="ACY46" s="11"/>
      <c r="ACZ46" s="11"/>
      <c r="ADA46" s="11"/>
      <c r="ADB46" s="11"/>
      <c r="ADC46" s="11"/>
      <c r="ADD46" s="11"/>
      <c r="ADE46" s="11"/>
      <c r="ADF46" s="11"/>
      <c r="ADG46" s="11"/>
      <c r="ADH46" s="11"/>
      <c r="ADI46" s="11"/>
      <c r="ADJ46" s="11"/>
      <c r="ADK46" s="11"/>
      <c r="ADL46" s="11"/>
      <c r="ADM46" s="11"/>
      <c r="ADN46" s="11"/>
      <c r="ADO46" s="11"/>
      <c r="ADP46" s="11"/>
      <c r="ADQ46" s="11"/>
      <c r="ADR46" s="11"/>
      <c r="ADS46" s="11"/>
      <c r="ADT46" s="11"/>
      <c r="ADU46" s="11"/>
      <c r="ADV46" s="11"/>
      <c r="ADW46" s="11"/>
      <c r="ADX46" s="11"/>
      <c r="ADY46" s="11"/>
      <c r="ADZ46" s="11"/>
      <c r="AEA46" s="11"/>
      <c r="AEB46" s="11"/>
      <c r="AEC46" s="11"/>
      <c r="AED46" s="11"/>
      <c r="AEE46" s="11"/>
      <c r="AEF46" s="11"/>
      <c r="AEG46" s="11"/>
      <c r="AEH46" s="11"/>
      <c r="AEI46" s="11"/>
      <c r="AEJ46" s="11"/>
      <c r="AEK46" s="11"/>
      <c r="AEL46" s="11"/>
      <c r="AEM46" s="11"/>
      <c r="AEN46" s="11"/>
      <c r="AEO46" s="11"/>
      <c r="AEP46" s="11"/>
      <c r="AEQ46" s="11"/>
      <c r="AER46" s="11"/>
      <c r="AES46" s="11"/>
      <c r="AET46" s="11"/>
      <c r="AEU46" s="11"/>
      <c r="AEV46" s="11"/>
      <c r="AEW46" s="11"/>
      <c r="AEX46" s="11"/>
      <c r="AEY46" s="11"/>
      <c r="AEZ46" s="11"/>
      <c r="AFA46" s="11"/>
      <c r="AFB46" s="11"/>
      <c r="AFC46" s="11"/>
      <c r="AFD46" s="11"/>
      <c r="AFE46" s="11"/>
      <c r="AFF46" s="11"/>
      <c r="AFG46" s="11"/>
      <c r="AFH46" s="11"/>
      <c r="AFI46" s="11"/>
      <c r="AFJ46" s="11"/>
      <c r="AFK46" s="11"/>
      <c r="AFL46" s="11"/>
      <c r="AFM46" s="11"/>
      <c r="AFN46" s="11"/>
      <c r="AFO46" s="11"/>
      <c r="AFP46" s="11"/>
      <c r="AFQ46" s="11"/>
      <c r="AFR46" s="11"/>
      <c r="AFS46" s="11"/>
      <c r="AFT46" s="11"/>
      <c r="AFU46" s="11"/>
      <c r="AFV46" s="11"/>
      <c r="AFW46" s="11"/>
      <c r="AFX46" s="11"/>
      <c r="AFY46" s="11"/>
      <c r="AFZ46" s="11"/>
      <c r="AGA46" s="11"/>
      <c r="AGB46" s="11"/>
      <c r="AGC46" s="11"/>
      <c r="AGD46" s="11"/>
      <c r="AGE46" s="11"/>
      <c r="AGF46" s="11"/>
      <c r="AGG46" s="11"/>
      <c r="AGH46" s="11"/>
      <c r="AGI46" s="11"/>
      <c r="AGJ46" s="11"/>
      <c r="AGK46" s="11"/>
      <c r="AGL46" s="11"/>
      <c r="AGM46" s="11"/>
      <c r="AGN46" s="11"/>
      <c r="AGO46" s="11"/>
      <c r="AGP46" s="11"/>
      <c r="AGQ46" s="11"/>
      <c r="AGR46" s="11"/>
      <c r="AGS46" s="11"/>
      <c r="AGT46" s="11"/>
      <c r="AGU46" s="11"/>
      <c r="AGV46" s="11"/>
      <c r="AGW46" s="11"/>
      <c r="AGX46" s="11"/>
      <c r="AGY46" s="11"/>
      <c r="AGZ46" s="11"/>
      <c r="AHA46" s="11"/>
      <c r="AHB46" s="11"/>
      <c r="AHC46" s="11"/>
      <c r="AHD46" s="11"/>
      <c r="AHE46" s="11"/>
      <c r="AHF46" s="11"/>
      <c r="AHG46" s="11"/>
      <c r="AHH46" s="11"/>
      <c r="AHI46" s="11"/>
      <c r="AHJ46" s="11"/>
      <c r="AHK46" s="11"/>
      <c r="AHL46" s="11"/>
      <c r="AHM46" s="11"/>
      <c r="AHN46" s="11"/>
      <c r="AHO46" s="11"/>
      <c r="AHP46" s="11"/>
      <c r="AHQ46" s="11"/>
      <c r="AHR46" s="11"/>
      <c r="AHS46" s="11"/>
      <c r="AHT46" s="11"/>
      <c r="AHU46" s="11"/>
      <c r="AHV46" s="11"/>
      <c r="AHW46" s="11"/>
      <c r="AHX46" s="11"/>
      <c r="AHY46" s="11"/>
      <c r="AHZ46" s="11"/>
      <c r="AIA46" s="11"/>
      <c r="AIB46" s="11"/>
      <c r="AIC46" s="11"/>
      <c r="AID46" s="11"/>
      <c r="AIE46" s="11"/>
      <c r="AIF46" s="11"/>
      <c r="AIG46" s="11"/>
      <c r="AIH46" s="11"/>
      <c r="AII46" s="11"/>
      <c r="AIJ46" s="11"/>
      <c r="AIK46" s="11"/>
      <c r="AIL46" s="11"/>
      <c r="AIM46" s="11"/>
      <c r="AIN46" s="11"/>
      <c r="AIO46" s="11"/>
      <c r="AIP46" s="11"/>
      <c r="AIQ46" s="11"/>
      <c r="AIR46" s="11"/>
      <c r="AIS46" s="11"/>
      <c r="AIT46" s="11"/>
      <c r="AIU46" s="11"/>
      <c r="AIV46" s="11"/>
      <c r="AIW46" s="11"/>
      <c r="AIX46" s="11"/>
      <c r="AIY46" s="11"/>
      <c r="AIZ46" s="11"/>
      <c r="AJA46" s="11"/>
      <c r="AJB46" s="11"/>
      <c r="AJC46" s="11"/>
      <c r="AJD46" s="11"/>
      <c r="AJE46" s="11"/>
      <c r="AJF46" s="11"/>
      <c r="AJG46" s="11"/>
      <c r="AJH46" s="11"/>
      <c r="AJI46" s="11"/>
      <c r="AJJ46" s="11"/>
      <c r="AJK46" s="11"/>
      <c r="AJL46" s="11"/>
      <c r="AJM46" s="11"/>
      <c r="AJN46" s="11"/>
      <c r="AJO46" s="11"/>
      <c r="AJP46" s="11"/>
      <c r="AJQ46" s="11"/>
      <c r="AJR46" s="11"/>
      <c r="AJS46" s="11"/>
      <c r="AJT46" s="11"/>
      <c r="AJU46" s="11"/>
      <c r="AJV46" s="11"/>
      <c r="AJW46" s="11"/>
      <c r="AJX46" s="11"/>
      <c r="AJY46" s="11"/>
      <c r="AJZ46" s="11"/>
      <c r="AKA46" s="11"/>
      <c r="AKB46" s="11"/>
      <c r="AKC46" s="11"/>
      <c r="AKD46" s="11"/>
      <c r="AKE46" s="11"/>
      <c r="AKF46" s="11"/>
      <c r="AKG46" s="11"/>
      <c r="AKH46" s="11"/>
      <c r="AKI46" s="11"/>
      <c r="AKJ46" s="11"/>
      <c r="AKK46" s="11"/>
      <c r="AKL46" s="11"/>
      <c r="AKM46" s="11"/>
      <c r="AKN46" s="11"/>
      <c r="AKO46" s="11"/>
      <c r="AKP46" s="11"/>
      <c r="AKQ46" s="11"/>
      <c r="AKR46" s="11"/>
      <c r="AKS46" s="11"/>
      <c r="AKT46" s="11"/>
      <c r="AKU46" s="11"/>
      <c r="AKV46" s="11"/>
      <c r="AKW46" s="11"/>
      <c r="AKX46" s="11"/>
      <c r="AKY46" s="11"/>
      <c r="AKZ46" s="11"/>
      <c r="ALA46" s="11"/>
      <c r="ALB46" s="11"/>
      <c r="ALC46" s="11"/>
      <c r="ALD46" s="11"/>
      <c r="ALE46" s="11"/>
      <c r="ALF46" s="11"/>
      <c r="ALG46" s="11"/>
      <c r="ALH46" s="11"/>
      <c r="ALI46" s="11"/>
      <c r="ALJ46" s="11"/>
      <c r="ALK46" s="11"/>
      <c r="ALL46" s="11"/>
      <c r="ALM46" s="11"/>
      <c r="ALN46" s="11"/>
      <c r="ALO46" s="28"/>
    </row>
    <row r="47" spans="1:1003" ht="16.899999999999999" customHeight="1">
      <c r="A47" s="12" t="s">
        <v>78</v>
      </c>
      <c r="B47" s="13" t="s">
        <v>79</v>
      </c>
      <c r="C47" s="56"/>
      <c r="D47" s="56"/>
      <c r="E47" s="29"/>
      <c r="F47" s="10"/>
      <c r="G47" s="14">
        <f>SUM(G48:G51)</f>
        <v>6886</v>
      </c>
      <c r="H47" s="15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  <c r="ALE47" s="30"/>
      <c r="ALF47" s="30"/>
      <c r="ALG47" s="30"/>
      <c r="ALH47" s="30"/>
      <c r="ALI47" s="30"/>
      <c r="ALJ47" s="30"/>
      <c r="ALK47" s="30"/>
      <c r="ALL47" s="30"/>
      <c r="ALM47" s="30"/>
      <c r="ALN47" s="30"/>
    </row>
    <row r="48" spans="1:1003" ht="15" customHeight="1">
      <c r="A48" s="16" t="s">
        <v>80</v>
      </c>
      <c r="B48" s="22" t="s">
        <v>81</v>
      </c>
      <c r="C48" s="60" t="s">
        <v>82</v>
      </c>
      <c r="D48" s="60"/>
      <c r="E48" s="22"/>
      <c r="F48" s="19"/>
      <c r="G48" s="20">
        <v>4883</v>
      </c>
      <c r="H48" s="15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  <c r="JF48" s="31"/>
      <c r="JG48" s="31"/>
      <c r="JH48" s="31"/>
      <c r="JI48" s="31"/>
      <c r="JJ48" s="31"/>
      <c r="JK48" s="31"/>
      <c r="JL48" s="31"/>
      <c r="JM48" s="31"/>
      <c r="JN48" s="31"/>
      <c r="JO48" s="31"/>
      <c r="JP48" s="31"/>
      <c r="JQ48" s="31"/>
      <c r="JR48" s="31"/>
      <c r="JS48" s="31"/>
      <c r="JT48" s="31"/>
      <c r="JU48" s="31"/>
      <c r="JV48" s="31"/>
      <c r="JW48" s="31"/>
      <c r="JX48" s="31"/>
      <c r="JY48" s="31"/>
      <c r="JZ48" s="31"/>
      <c r="KA48" s="31"/>
      <c r="KB48" s="31"/>
      <c r="KC48" s="31"/>
      <c r="KD48" s="31"/>
      <c r="KE48" s="31"/>
      <c r="KF48" s="31"/>
      <c r="KG48" s="31"/>
      <c r="KH48" s="31"/>
      <c r="KI48" s="31"/>
      <c r="KJ48" s="31"/>
      <c r="KK48" s="31"/>
      <c r="KL48" s="31"/>
      <c r="KM48" s="31"/>
      <c r="KN48" s="31"/>
      <c r="KO48" s="31"/>
      <c r="KP48" s="31"/>
      <c r="KQ48" s="31"/>
      <c r="KR48" s="31"/>
      <c r="KS48" s="31"/>
      <c r="KT48" s="31"/>
      <c r="KU48" s="31"/>
      <c r="KV48" s="31"/>
      <c r="KW48" s="31"/>
      <c r="KX48" s="31"/>
      <c r="KY48" s="31"/>
      <c r="KZ48" s="31"/>
      <c r="LA48" s="31"/>
      <c r="LB48" s="31"/>
      <c r="LC48" s="31"/>
      <c r="LD48" s="31"/>
      <c r="LE48" s="31"/>
      <c r="LF48" s="31"/>
      <c r="LG48" s="31"/>
      <c r="LH48" s="31"/>
      <c r="LI48" s="31"/>
      <c r="LJ48" s="31"/>
      <c r="LK48" s="31"/>
      <c r="LL48" s="31"/>
      <c r="LM48" s="31"/>
      <c r="LN48" s="31"/>
      <c r="LO48" s="31"/>
      <c r="LP48" s="31"/>
      <c r="LQ48" s="31"/>
      <c r="LR48" s="31"/>
      <c r="LS48" s="31"/>
      <c r="LT48" s="31"/>
      <c r="LU48" s="31"/>
      <c r="LV48" s="31"/>
      <c r="LW48" s="31"/>
      <c r="LX48" s="31"/>
      <c r="LY48" s="31"/>
      <c r="LZ48" s="31"/>
      <c r="MA48" s="31"/>
      <c r="MB48" s="31"/>
      <c r="MC48" s="31"/>
      <c r="MD48" s="31"/>
      <c r="ME48" s="31"/>
      <c r="MF48" s="31"/>
      <c r="MG48" s="31"/>
      <c r="MH48" s="31"/>
      <c r="MI48" s="31"/>
      <c r="MJ48" s="31"/>
      <c r="MK48" s="31"/>
      <c r="ML48" s="31"/>
      <c r="MM48" s="31"/>
      <c r="MN48" s="31"/>
      <c r="MO48" s="31"/>
      <c r="MP48" s="31"/>
      <c r="MQ48" s="31"/>
      <c r="MR48" s="31"/>
      <c r="MS48" s="31"/>
      <c r="MT48" s="31"/>
      <c r="MU48" s="31"/>
      <c r="MV48" s="31"/>
      <c r="MW48" s="31"/>
      <c r="MX48" s="31"/>
      <c r="MY48" s="31"/>
      <c r="MZ48" s="31"/>
      <c r="NA48" s="31"/>
      <c r="NB48" s="31"/>
      <c r="NC48" s="31"/>
      <c r="ND48" s="31"/>
      <c r="NE48" s="31"/>
      <c r="NF48" s="31"/>
      <c r="NG48" s="31"/>
      <c r="NH48" s="31"/>
      <c r="NI48" s="31"/>
      <c r="NJ48" s="31"/>
      <c r="NK48" s="31"/>
      <c r="NL48" s="31"/>
      <c r="NM48" s="31"/>
      <c r="NN48" s="31"/>
      <c r="NO48" s="31"/>
      <c r="NP48" s="31"/>
      <c r="NQ48" s="31"/>
      <c r="NR48" s="31"/>
      <c r="NS48" s="31"/>
      <c r="NT48" s="31"/>
      <c r="NU48" s="31"/>
      <c r="NV48" s="31"/>
      <c r="NW48" s="31"/>
      <c r="NX48" s="31"/>
      <c r="NY48" s="31"/>
      <c r="NZ48" s="31"/>
      <c r="OA48" s="31"/>
      <c r="OB48" s="31"/>
      <c r="OC48" s="31"/>
      <c r="OD48" s="31"/>
      <c r="OE48" s="31"/>
      <c r="OF48" s="31"/>
      <c r="OG48" s="31"/>
      <c r="OH48" s="31"/>
      <c r="OI48" s="31"/>
      <c r="OJ48" s="31"/>
      <c r="OK48" s="31"/>
      <c r="OL48" s="31"/>
      <c r="OM48" s="31"/>
      <c r="ON48" s="31"/>
      <c r="OO48" s="31"/>
      <c r="OP48" s="31"/>
      <c r="OQ48" s="31"/>
      <c r="OR48" s="31"/>
      <c r="OS48" s="31"/>
      <c r="OT48" s="31"/>
      <c r="OU48" s="31"/>
      <c r="OV48" s="31"/>
      <c r="OW48" s="31"/>
      <c r="OX48" s="31"/>
      <c r="OY48" s="31"/>
      <c r="OZ48" s="31"/>
      <c r="PA48" s="31"/>
      <c r="PB48" s="31"/>
      <c r="PC48" s="31"/>
      <c r="PD48" s="31"/>
      <c r="PE48" s="31"/>
      <c r="PF48" s="31"/>
      <c r="PG48" s="31"/>
      <c r="PH48" s="31"/>
      <c r="PI48" s="31"/>
      <c r="PJ48" s="31"/>
      <c r="PK48" s="31"/>
      <c r="PL48" s="31"/>
      <c r="PM48" s="31"/>
      <c r="PN48" s="31"/>
      <c r="PO48" s="31"/>
      <c r="PP48" s="31"/>
      <c r="PQ48" s="31"/>
      <c r="PR48" s="31"/>
      <c r="PS48" s="31"/>
      <c r="PT48" s="31"/>
      <c r="PU48" s="31"/>
      <c r="PV48" s="31"/>
      <c r="PW48" s="31"/>
      <c r="PX48" s="31"/>
      <c r="PY48" s="31"/>
      <c r="PZ48" s="31"/>
      <c r="QA48" s="31"/>
      <c r="QB48" s="31"/>
      <c r="QC48" s="31"/>
      <c r="QD48" s="31"/>
      <c r="QE48" s="31"/>
      <c r="QF48" s="31"/>
      <c r="QG48" s="31"/>
      <c r="QH48" s="31"/>
      <c r="QI48" s="31"/>
      <c r="QJ48" s="31"/>
      <c r="QK48" s="31"/>
      <c r="QL48" s="31"/>
      <c r="QM48" s="31"/>
      <c r="QN48" s="31"/>
      <c r="QO48" s="31"/>
      <c r="QP48" s="31"/>
      <c r="QQ48" s="31"/>
      <c r="QR48" s="31"/>
      <c r="QS48" s="31"/>
      <c r="QT48" s="31"/>
      <c r="QU48" s="31"/>
      <c r="QV48" s="31"/>
      <c r="QW48" s="31"/>
      <c r="QX48" s="31"/>
      <c r="QY48" s="31"/>
      <c r="QZ48" s="31"/>
      <c r="RA48" s="31"/>
      <c r="RB48" s="31"/>
      <c r="RC48" s="31"/>
      <c r="RD48" s="31"/>
      <c r="RE48" s="31"/>
      <c r="RF48" s="31"/>
      <c r="RG48" s="31"/>
      <c r="RH48" s="31"/>
      <c r="RI48" s="31"/>
      <c r="RJ48" s="31"/>
      <c r="RK48" s="31"/>
      <c r="RL48" s="31"/>
      <c r="RM48" s="31"/>
      <c r="RN48" s="31"/>
      <c r="RO48" s="31"/>
      <c r="RP48" s="31"/>
      <c r="RQ48" s="31"/>
      <c r="RR48" s="31"/>
      <c r="RS48" s="31"/>
      <c r="RT48" s="31"/>
      <c r="RU48" s="31"/>
      <c r="RV48" s="31"/>
      <c r="RW48" s="31"/>
      <c r="RX48" s="31"/>
      <c r="RY48" s="31"/>
      <c r="RZ48" s="31"/>
      <c r="SA48" s="31"/>
      <c r="SB48" s="31"/>
      <c r="SC48" s="31"/>
      <c r="SD48" s="31"/>
      <c r="SE48" s="31"/>
      <c r="SF48" s="31"/>
      <c r="SG48" s="31"/>
      <c r="SH48" s="31"/>
      <c r="SI48" s="31"/>
      <c r="SJ48" s="31"/>
      <c r="SK48" s="31"/>
      <c r="SL48" s="31"/>
      <c r="SM48" s="31"/>
      <c r="SN48" s="31"/>
      <c r="SO48" s="31"/>
      <c r="SP48" s="31"/>
      <c r="SQ48" s="31"/>
      <c r="SR48" s="31"/>
      <c r="SS48" s="31"/>
      <c r="ST48" s="31"/>
      <c r="SU48" s="31"/>
      <c r="SV48" s="31"/>
      <c r="SW48" s="31"/>
      <c r="SX48" s="31"/>
      <c r="SY48" s="31"/>
      <c r="SZ48" s="31"/>
      <c r="TA48" s="31"/>
      <c r="TB48" s="31"/>
      <c r="TC48" s="31"/>
      <c r="TD48" s="31"/>
      <c r="TE48" s="31"/>
      <c r="TF48" s="31"/>
      <c r="TG48" s="31"/>
      <c r="TH48" s="31"/>
      <c r="TI48" s="31"/>
      <c r="TJ48" s="31"/>
      <c r="TK48" s="31"/>
      <c r="TL48" s="31"/>
      <c r="TM48" s="31"/>
      <c r="TN48" s="31"/>
      <c r="TO48" s="31"/>
      <c r="TP48" s="31"/>
      <c r="TQ48" s="31"/>
      <c r="TR48" s="31"/>
      <c r="TS48" s="31"/>
      <c r="TT48" s="31"/>
      <c r="TU48" s="31"/>
      <c r="TV48" s="31"/>
      <c r="TW48" s="31"/>
      <c r="TX48" s="31"/>
      <c r="TY48" s="31"/>
      <c r="TZ48" s="31"/>
      <c r="UA48" s="31"/>
      <c r="UB48" s="31"/>
      <c r="UC48" s="31"/>
      <c r="UD48" s="31"/>
      <c r="UE48" s="31"/>
      <c r="UF48" s="31"/>
      <c r="UG48" s="31"/>
      <c r="UH48" s="31"/>
      <c r="UI48" s="31"/>
      <c r="UJ48" s="31"/>
      <c r="UK48" s="31"/>
      <c r="UL48" s="31"/>
      <c r="UM48" s="31"/>
      <c r="UN48" s="31"/>
      <c r="UO48" s="31"/>
      <c r="UP48" s="31"/>
      <c r="UQ48" s="31"/>
      <c r="UR48" s="31"/>
      <c r="US48" s="31"/>
      <c r="UT48" s="31"/>
      <c r="UU48" s="31"/>
      <c r="UV48" s="31"/>
      <c r="UW48" s="31"/>
      <c r="UX48" s="31"/>
      <c r="UY48" s="31"/>
      <c r="UZ48" s="31"/>
      <c r="VA48" s="31"/>
      <c r="VB48" s="31"/>
      <c r="VC48" s="31"/>
      <c r="VD48" s="31"/>
      <c r="VE48" s="31"/>
      <c r="VF48" s="31"/>
      <c r="VG48" s="31"/>
      <c r="VH48" s="31"/>
      <c r="VI48" s="31"/>
      <c r="VJ48" s="31"/>
      <c r="VK48" s="31"/>
      <c r="VL48" s="31"/>
      <c r="VM48" s="31"/>
      <c r="VN48" s="31"/>
      <c r="VO48" s="31"/>
      <c r="VP48" s="31"/>
      <c r="VQ48" s="31"/>
      <c r="VR48" s="31"/>
      <c r="VS48" s="31"/>
      <c r="VT48" s="31"/>
      <c r="VU48" s="31"/>
      <c r="VV48" s="31"/>
      <c r="VW48" s="31"/>
      <c r="VX48" s="31"/>
      <c r="VY48" s="31"/>
      <c r="VZ48" s="31"/>
      <c r="WA48" s="31"/>
      <c r="WB48" s="31"/>
      <c r="WC48" s="31"/>
      <c r="WD48" s="31"/>
      <c r="WE48" s="31"/>
      <c r="WF48" s="31"/>
      <c r="WG48" s="31"/>
      <c r="WH48" s="31"/>
      <c r="WI48" s="31"/>
      <c r="WJ48" s="31"/>
      <c r="WK48" s="31"/>
      <c r="WL48" s="31"/>
      <c r="WM48" s="31"/>
      <c r="WN48" s="31"/>
      <c r="WO48" s="31"/>
      <c r="WP48" s="31"/>
      <c r="WQ48" s="31"/>
      <c r="WR48" s="31"/>
      <c r="WS48" s="31"/>
      <c r="WT48" s="31"/>
      <c r="WU48" s="31"/>
      <c r="WV48" s="31"/>
      <c r="WW48" s="31"/>
      <c r="WX48" s="31"/>
      <c r="WY48" s="31"/>
      <c r="WZ48" s="31"/>
      <c r="XA48" s="31"/>
      <c r="XB48" s="31"/>
      <c r="XC48" s="31"/>
      <c r="XD48" s="31"/>
      <c r="XE48" s="31"/>
      <c r="XF48" s="31"/>
      <c r="XG48" s="31"/>
      <c r="XH48" s="31"/>
      <c r="XI48" s="31"/>
      <c r="XJ48" s="31"/>
      <c r="XK48" s="31"/>
      <c r="XL48" s="31"/>
      <c r="XM48" s="31"/>
      <c r="XN48" s="31"/>
      <c r="XO48" s="31"/>
      <c r="XP48" s="31"/>
      <c r="XQ48" s="31"/>
      <c r="XR48" s="31"/>
      <c r="XS48" s="31"/>
      <c r="XT48" s="31"/>
      <c r="XU48" s="31"/>
      <c r="XV48" s="31"/>
      <c r="XW48" s="31"/>
      <c r="XX48" s="31"/>
      <c r="XY48" s="31"/>
      <c r="XZ48" s="31"/>
      <c r="YA48" s="31"/>
      <c r="YB48" s="31"/>
      <c r="YC48" s="31"/>
      <c r="YD48" s="31"/>
      <c r="YE48" s="31"/>
      <c r="YF48" s="31"/>
      <c r="YG48" s="31"/>
      <c r="YH48" s="31"/>
      <c r="YI48" s="31"/>
      <c r="YJ48" s="31"/>
      <c r="YK48" s="31"/>
      <c r="YL48" s="31"/>
      <c r="YM48" s="31"/>
      <c r="YN48" s="31"/>
      <c r="YO48" s="31"/>
      <c r="YP48" s="31"/>
      <c r="YQ48" s="31"/>
      <c r="YR48" s="31"/>
      <c r="YS48" s="31"/>
      <c r="YT48" s="31"/>
      <c r="YU48" s="31"/>
      <c r="YV48" s="31"/>
      <c r="YW48" s="31"/>
      <c r="YX48" s="31"/>
      <c r="YY48" s="31"/>
      <c r="YZ48" s="31"/>
      <c r="ZA48" s="31"/>
      <c r="ZB48" s="31"/>
      <c r="ZC48" s="31"/>
      <c r="ZD48" s="31"/>
      <c r="ZE48" s="31"/>
      <c r="ZF48" s="31"/>
      <c r="ZG48" s="31"/>
      <c r="ZH48" s="31"/>
      <c r="ZI48" s="31"/>
      <c r="ZJ48" s="31"/>
      <c r="ZK48" s="31"/>
      <c r="ZL48" s="31"/>
      <c r="ZM48" s="31"/>
      <c r="ZN48" s="31"/>
      <c r="ZO48" s="31"/>
      <c r="ZP48" s="31"/>
      <c r="ZQ48" s="31"/>
      <c r="ZR48" s="31"/>
      <c r="ZS48" s="31"/>
      <c r="ZT48" s="31"/>
      <c r="ZU48" s="31"/>
      <c r="ZV48" s="31"/>
      <c r="ZW48" s="31"/>
      <c r="ZX48" s="31"/>
      <c r="ZY48" s="31"/>
      <c r="ZZ48" s="31"/>
      <c r="AAA48" s="31"/>
      <c r="AAB48" s="31"/>
      <c r="AAC48" s="31"/>
      <c r="AAD48" s="31"/>
      <c r="AAE48" s="31"/>
      <c r="AAF48" s="31"/>
      <c r="AAG48" s="31"/>
      <c r="AAH48" s="31"/>
      <c r="AAI48" s="31"/>
      <c r="AAJ48" s="31"/>
      <c r="AAK48" s="31"/>
      <c r="AAL48" s="31"/>
      <c r="AAM48" s="31"/>
      <c r="AAN48" s="31"/>
      <c r="AAO48" s="31"/>
      <c r="AAP48" s="31"/>
      <c r="AAQ48" s="31"/>
      <c r="AAR48" s="31"/>
      <c r="AAS48" s="31"/>
      <c r="AAT48" s="31"/>
      <c r="AAU48" s="31"/>
      <c r="AAV48" s="31"/>
      <c r="AAW48" s="31"/>
      <c r="AAX48" s="31"/>
      <c r="AAY48" s="31"/>
      <c r="AAZ48" s="31"/>
      <c r="ABA48" s="31"/>
      <c r="ABB48" s="31"/>
      <c r="ABC48" s="31"/>
      <c r="ABD48" s="31"/>
      <c r="ABE48" s="31"/>
      <c r="ABF48" s="31"/>
      <c r="ABG48" s="31"/>
      <c r="ABH48" s="31"/>
      <c r="ABI48" s="31"/>
      <c r="ABJ48" s="31"/>
      <c r="ABK48" s="31"/>
      <c r="ABL48" s="31"/>
      <c r="ABM48" s="31"/>
      <c r="ABN48" s="31"/>
      <c r="ABO48" s="31"/>
      <c r="ABP48" s="31"/>
      <c r="ABQ48" s="31"/>
      <c r="ABR48" s="31"/>
      <c r="ABS48" s="31"/>
      <c r="ABT48" s="31"/>
      <c r="ABU48" s="31"/>
      <c r="ABV48" s="31"/>
      <c r="ABW48" s="31"/>
      <c r="ABX48" s="31"/>
      <c r="ABY48" s="31"/>
      <c r="ABZ48" s="31"/>
      <c r="ACA48" s="31"/>
      <c r="ACB48" s="31"/>
      <c r="ACC48" s="31"/>
      <c r="ACD48" s="31"/>
      <c r="ACE48" s="31"/>
      <c r="ACF48" s="31"/>
      <c r="ACG48" s="31"/>
      <c r="ACH48" s="31"/>
      <c r="ACI48" s="31"/>
      <c r="ACJ48" s="31"/>
      <c r="ACK48" s="31"/>
      <c r="ACL48" s="31"/>
      <c r="ACM48" s="31"/>
      <c r="ACN48" s="31"/>
      <c r="ACO48" s="31"/>
      <c r="ACP48" s="31"/>
      <c r="ACQ48" s="31"/>
      <c r="ACR48" s="31"/>
      <c r="ACS48" s="31"/>
      <c r="ACT48" s="31"/>
      <c r="ACU48" s="31"/>
      <c r="ACV48" s="31"/>
      <c r="ACW48" s="31"/>
      <c r="ACX48" s="31"/>
      <c r="ACY48" s="31"/>
      <c r="ACZ48" s="31"/>
      <c r="ADA48" s="31"/>
      <c r="ADB48" s="31"/>
      <c r="ADC48" s="31"/>
      <c r="ADD48" s="31"/>
      <c r="ADE48" s="31"/>
      <c r="ADF48" s="31"/>
      <c r="ADG48" s="31"/>
      <c r="ADH48" s="31"/>
      <c r="ADI48" s="31"/>
      <c r="ADJ48" s="31"/>
      <c r="ADK48" s="31"/>
      <c r="ADL48" s="31"/>
      <c r="ADM48" s="31"/>
      <c r="ADN48" s="31"/>
      <c r="ADO48" s="31"/>
      <c r="ADP48" s="31"/>
      <c r="ADQ48" s="31"/>
      <c r="ADR48" s="31"/>
      <c r="ADS48" s="31"/>
      <c r="ADT48" s="31"/>
      <c r="ADU48" s="31"/>
      <c r="ADV48" s="31"/>
      <c r="ADW48" s="31"/>
      <c r="ADX48" s="31"/>
      <c r="ADY48" s="31"/>
      <c r="ADZ48" s="31"/>
      <c r="AEA48" s="31"/>
      <c r="AEB48" s="31"/>
      <c r="AEC48" s="31"/>
      <c r="AED48" s="31"/>
      <c r="AEE48" s="31"/>
      <c r="AEF48" s="31"/>
      <c r="AEG48" s="31"/>
      <c r="AEH48" s="31"/>
      <c r="AEI48" s="31"/>
      <c r="AEJ48" s="31"/>
      <c r="AEK48" s="31"/>
      <c r="AEL48" s="31"/>
      <c r="AEM48" s="31"/>
      <c r="AEN48" s="31"/>
      <c r="AEO48" s="31"/>
      <c r="AEP48" s="31"/>
      <c r="AEQ48" s="31"/>
      <c r="AER48" s="31"/>
      <c r="AES48" s="31"/>
      <c r="AET48" s="31"/>
      <c r="AEU48" s="31"/>
      <c r="AEV48" s="31"/>
      <c r="AEW48" s="31"/>
      <c r="AEX48" s="31"/>
      <c r="AEY48" s="31"/>
      <c r="AEZ48" s="31"/>
      <c r="AFA48" s="31"/>
      <c r="AFB48" s="31"/>
      <c r="AFC48" s="31"/>
      <c r="AFD48" s="31"/>
      <c r="AFE48" s="31"/>
      <c r="AFF48" s="31"/>
      <c r="AFG48" s="31"/>
      <c r="AFH48" s="31"/>
      <c r="AFI48" s="31"/>
      <c r="AFJ48" s="31"/>
      <c r="AFK48" s="31"/>
      <c r="AFL48" s="31"/>
      <c r="AFM48" s="31"/>
      <c r="AFN48" s="31"/>
      <c r="AFO48" s="31"/>
      <c r="AFP48" s="31"/>
      <c r="AFQ48" s="31"/>
      <c r="AFR48" s="31"/>
      <c r="AFS48" s="31"/>
      <c r="AFT48" s="31"/>
      <c r="AFU48" s="31"/>
      <c r="AFV48" s="31"/>
      <c r="AFW48" s="31"/>
      <c r="AFX48" s="31"/>
      <c r="AFY48" s="31"/>
      <c r="AFZ48" s="31"/>
      <c r="AGA48" s="31"/>
      <c r="AGB48" s="31"/>
      <c r="AGC48" s="31"/>
      <c r="AGD48" s="31"/>
      <c r="AGE48" s="31"/>
      <c r="AGF48" s="31"/>
      <c r="AGG48" s="31"/>
      <c r="AGH48" s="31"/>
      <c r="AGI48" s="31"/>
      <c r="AGJ48" s="31"/>
      <c r="AGK48" s="31"/>
      <c r="AGL48" s="31"/>
      <c r="AGM48" s="31"/>
      <c r="AGN48" s="31"/>
      <c r="AGO48" s="31"/>
      <c r="AGP48" s="31"/>
      <c r="AGQ48" s="31"/>
      <c r="AGR48" s="31"/>
      <c r="AGS48" s="31"/>
      <c r="AGT48" s="31"/>
      <c r="AGU48" s="31"/>
      <c r="AGV48" s="31"/>
      <c r="AGW48" s="31"/>
      <c r="AGX48" s="31"/>
      <c r="AGY48" s="31"/>
      <c r="AGZ48" s="31"/>
      <c r="AHA48" s="31"/>
      <c r="AHB48" s="31"/>
      <c r="AHC48" s="31"/>
      <c r="AHD48" s="31"/>
      <c r="AHE48" s="31"/>
      <c r="AHF48" s="31"/>
      <c r="AHG48" s="31"/>
      <c r="AHH48" s="31"/>
      <c r="AHI48" s="31"/>
      <c r="AHJ48" s="31"/>
      <c r="AHK48" s="31"/>
      <c r="AHL48" s="31"/>
      <c r="AHM48" s="31"/>
      <c r="AHN48" s="31"/>
      <c r="AHO48" s="31"/>
      <c r="AHP48" s="31"/>
      <c r="AHQ48" s="31"/>
      <c r="AHR48" s="31"/>
      <c r="AHS48" s="31"/>
      <c r="AHT48" s="31"/>
      <c r="AHU48" s="31"/>
      <c r="AHV48" s="31"/>
      <c r="AHW48" s="31"/>
      <c r="AHX48" s="31"/>
      <c r="AHY48" s="31"/>
      <c r="AHZ48" s="31"/>
      <c r="AIA48" s="31"/>
      <c r="AIB48" s="31"/>
      <c r="AIC48" s="31"/>
      <c r="AID48" s="31"/>
      <c r="AIE48" s="31"/>
      <c r="AIF48" s="31"/>
      <c r="AIG48" s="31"/>
      <c r="AIH48" s="31"/>
      <c r="AII48" s="31"/>
      <c r="AIJ48" s="31"/>
      <c r="AIK48" s="31"/>
      <c r="AIL48" s="31"/>
      <c r="AIM48" s="31"/>
      <c r="AIN48" s="31"/>
      <c r="AIO48" s="31"/>
      <c r="AIP48" s="31"/>
      <c r="AIQ48" s="31"/>
      <c r="AIR48" s="31"/>
      <c r="AIS48" s="31"/>
      <c r="AIT48" s="31"/>
      <c r="AIU48" s="31"/>
      <c r="AIV48" s="31"/>
      <c r="AIW48" s="31"/>
      <c r="AIX48" s="31"/>
      <c r="AIY48" s="31"/>
      <c r="AIZ48" s="31"/>
      <c r="AJA48" s="31"/>
      <c r="AJB48" s="31"/>
      <c r="AJC48" s="31"/>
      <c r="AJD48" s="31"/>
      <c r="AJE48" s="31"/>
      <c r="AJF48" s="31"/>
      <c r="AJG48" s="31"/>
      <c r="AJH48" s="31"/>
      <c r="AJI48" s="31"/>
      <c r="AJJ48" s="31"/>
      <c r="AJK48" s="31"/>
      <c r="AJL48" s="31"/>
      <c r="AJM48" s="31"/>
      <c r="AJN48" s="31"/>
      <c r="AJO48" s="31"/>
      <c r="AJP48" s="31"/>
      <c r="AJQ48" s="31"/>
      <c r="AJR48" s="31"/>
      <c r="AJS48" s="31"/>
      <c r="AJT48" s="31"/>
      <c r="AJU48" s="31"/>
      <c r="AJV48" s="31"/>
      <c r="AJW48" s="31"/>
      <c r="AJX48" s="31"/>
      <c r="AJY48" s="31"/>
      <c r="AJZ48" s="31"/>
      <c r="AKA48" s="31"/>
      <c r="AKB48" s="31"/>
      <c r="AKC48" s="31"/>
      <c r="AKD48" s="31"/>
      <c r="AKE48" s="31"/>
      <c r="AKF48" s="31"/>
      <c r="AKG48" s="31"/>
      <c r="AKH48" s="31"/>
      <c r="AKI48" s="31"/>
      <c r="AKJ48" s="31"/>
      <c r="AKK48" s="31"/>
      <c r="AKL48" s="31"/>
      <c r="AKM48" s="31"/>
      <c r="AKN48" s="31"/>
      <c r="AKO48" s="31"/>
      <c r="AKP48" s="31"/>
      <c r="AKQ48" s="31"/>
      <c r="AKR48" s="31"/>
      <c r="AKS48" s="31"/>
      <c r="AKT48" s="31"/>
      <c r="AKU48" s="31"/>
      <c r="AKV48" s="31"/>
      <c r="AKW48" s="31"/>
      <c r="AKX48" s="31"/>
      <c r="AKY48" s="31"/>
      <c r="AKZ48" s="31"/>
      <c r="ALA48" s="31"/>
      <c r="ALB48" s="31"/>
      <c r="ALC48" s="31"/>
      <c r="ALD48" s="31"/>
      <c r="ALE48" s="31"/>
      <c r="ALF48" s="31"/>
      <c r="ALG48" s="31"/>
      <c r="ALH48" s="31"/>
      <c r="ALI48" s="31"/>
      <c r="ALJ48" s="31"/>
      <c r="ALK48" s="31"/>
      <c r="ALL48" s="31"/>
      <c r="ALM48" s="31"/>
      <c r="ALN48" s="31"/>
    </row>
    <row r="49" spans="1:1002" ht="24.95" customHeight="1">
      <c r="A49" s="16" t="s">
        <v>83</v>
      </c>
      <c r="B49" s="22" t="s">
        <v>84</v>
      </c>
      <c r="C49" s="60" t="s">
        <v>82</v>
      </c>
      <c r="D49" s="60"/>
      <c r="E49" s="22"/>
      <c r="F49" s="19"/>
      <c r="G49" s="20">
        <v>640</v>
      </c>
      <c r="H49" s="15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  <c r="JF49" s="31"/>
      <c r="JG49" s="31"/>
      <c r="JH49" s="31"/>
      <c r="JI49" s="31"/>
      <c r="JJ49" s="31"/>
      <c r="JK49" s="31"/>
      <c r="JL49" s="31"/>
      <c r="JM49" s="31"/>
      <c r="JN49" s="31"/>
      <c r="JO49" s="31"/>
      <c r="JP49" s="31"/>
      <c r="JQ49" s="31"/>
      <c r="JR49" s="31"/>
      <c r="JS49" s="31"/>
      <c r="JT49" s="31"/>
      <c r="JU49" s="31"/>
      <c r="JV49" s="31"/>
      <c r="JW49" s="31"/>
      <c r="JX49" s="31"/>
      <c r="JY49" s="31"/>
      <c r="JZ49" s="31"/>
      <c r="KA49" s="31"/>
      <c r="KB49" s="31"/>
      <c r="KC49" s="31"/>
      <c r="KD49" s="31"/>
      <c r="KE49" s="31"/>
      <c r="KF49" s="31"/>
      <c r="KG49" s="31"/>
      <c r="KH49" s="31"/>
      <c r="KI49" s="31"/>
      <c r="KJ49" s="31"/>
      <c r="KK49" s="31"/>
      <c r="KL49" s="31"/>
      <c r="KM49" s="31"/>
      <c r="KN49" s="31"/>
      <c r="KO49" s="31"/>
      <c r="KP49" s="31"/>
      <c r="KQ49" s="31"/>
      <c r="KR49" s="31"/>
      <c r="KS49" s="31"/>
      <c r="KT49" s="31"/>
      <c r="KU49" s="31"/>
      <c r="KV49" s="31"/>
      <c r="KW49" s="31"/>
      <c r="KX49" s="31"/>
      <c r="KY49" s="31"/>
      <c r="KZ49" s="31"/>
      <c r="LA49" s="31"/>
      <c r="LB49" s="31"/>
      <c r="LC49" s="31"/>
      <c r="LD49" s="31"/>
      <c r="LE49" s="31"/>
      <c r="LF49" s="31"/>
      <c r="LG49" s="31"/>
      <c r="LH49" s="31"/>
      <c r="LI49" s="31"/>
      <c r="LJ49" s="31"/>
      <c r="LK49" s="31"/>
      <c r="LL49" s="31"/>
      <c r="LM49" s="31"/>
      <c r="LN49" s="31"/>
      <c r="LO49" s="31"/>
      <c r="LP49" s="31"/>
      <c r="LQ49" s="31"/>
      <c r="LR49" s="31"/>
      <c r="LS49" s="31"/>
      <c r="LT49" s="31"/>
      <c r="LU49" s="31"/>
      <c r="LV49" s="31"/>
      <c r="LW49" s="31"/>
      <c r="LX49" s="31"/>
      <c r="LY49" s="31"/>
      <c r="LZ49" s="31"/>
      <c r="MA49" s="31"/>
      <c r="MB49" s="31"/>
      <c r="MC49" s="31"/>
      <c r="MD49" s="31"/>
      <c r="ME49" s="31"/>
      <c r="MF49" s="31"/>
      <c r="MG49" s="31"/>
      <c r="MH49" s="31"/>
      <c r="MI49" s="31"/>
      <c r="MJ49" s="31"/>
      <c r="MK49" s="31"/>
      <c r="ML49" s="31"/>
      <c r="MM49" s="31"/>
      <c r="MN49" s="31"/>
      <c r="MO49" s="31"/>
      <c r="MP49" s="31"/>
      <c r="MQ49" s="31"/>
      <c r="MR49" s="31"/>
      <c r="MS49" s="31"/>
      <c r="MT49" s="31"/>
      <c r="MU49" s="31"/>
      <c r="MV49" s="31"/>
      <c r="MW49" s="31"/>
      <c r="MX49" s="31"/>
      <c r="MY49" s="31"/>
      <c r="MZ49" s="31"/>
      <c r="NA49" s="31"/>
      <c r="NB49" s="31"/>
      <c r="NC49" s="31"/>
      <c r="ND49" s="31"/>
      <c r="NE49" s="31"/>
      <c r="NF49" s="31"/>
      <c r="NG49" s="31"/>
      <c r="NH49" s="31"/>
      <c r="NI49" s="31"/>
      <c r="NJ49" s="31"/>
      <c r="NK49" s="31"/>
      <c r="NL49" s="31"/>
      <c r="NM49" s="31"/>
      <c r="NN49" s="31"/>
      <c r="NO49" s="31"/>
      <c r="NP49" s="31"/>
      <c r="NQ49" s="31"/>
      <c r="NR49" s="31"/>
      <c r="NS49" s="31"/>
      <c r="NT49" s="31"/>
      <c r="NU49" s="31"/>
      <c r="NV49" s="31"/>
      <c r="NW49" s="31"/>
      <c r="NX49" s="31"/>
      <c r="NY49" s="31"/>
      <c r="NZ49" s="31"/>
      <c r="OA49" s="31"/>
      <c r="OB49" s="31"/>
      <c r="OC49" s="31"/>
      <c r="OD49" s="31"/>
      <c r="OE49" s="31"/>
      <c r="OF49" s="31"/>
      <c r="OG49" s="31"/>
      <c r="OH49" s="31"/>
      <c r="OI49" s="31"/>
      <c r="OJ49" s="31"/>
      <c r="OK49" s="31"/>
      <c r="OL49" s="31"/>
      <c r="OM49" s="31"/>
      <c r="ON49" s="31"/>
      <c r="OO49" s="31"/>
      <c r="OP49" s="31"/>
      <c r="OQ49" s="31"/>
      <c r="OR49" s="31"/>
      <c r="OS49" s="31"/>
      <c r="OT49" s="31"/>
      <c r="OU49" s="31"/>
      <c r="OV49" s="31"/>
      <c r="OW49" s="31"/>
      <c r="OX49" s="31"/>
      <c r="OY49" s="31"/>
      <c r="OZ49" s="31"/>
      <c r="PA49" s="31"/>
      <c r="PB49" s="31"/>
      <c r="PC49" s="31"/>
      <c r="PD49" s="31"/>
      <c r="PE49" s="31"/>
      <c r="PF49" s="31"/>
      <c r="PG49" s="31"/>
      <c r="PH49" s="31"/>
      <c r="PI49" s="31"/>
      <c r="PJ49" s="31"/>
      <c r="PK49" s="31"/>
      <c r="PL49" s="31"/>
      <c r="PM49" s="31"/>
      <c r="PN49" s="31"/>
      <c r="PO49" s="31"/>
      <c r="PP49" s="31"/>
      <c r="PQ49" s="31"/>
      <c r="PR49" s="31"/>
      <c r="PS49" s="31"/>
      <c r="PT49" s="31"/>
      <c r="PU49" s="31"/>
      <c r="PV49" s="31"/>
      <c r="PW49" s="31"/>
      <c r="PX49" s="31"/>
      <c r="PY49" s="31"/>
      <c r="PZ49" s="31"/>
      <c r="QA49" s="31"/>
      <c r="QB49" s="31"/>
      <c r="QC49" s="31"/>
      <c r="QD49" s="31"/>
      <c r="QE49" s="31"/>
      <c r="QF49" s="31"/>
      <c r="QG49" s="31"/>
      <c r="QH49" s="31"/>
      <c r="QI49" s="31"/>
      <c r="QJ49" s="31"/>
      <c r="QK49" s="31"/>
      <c r="QL49" s="31"/>
      <c r="QM49" s="31"/>
      <c r="QN49" s="31"/>
      <c r="QO49" s="31"/>
      <c r="QP49" s="31"/>
      <c r="QQ49" s="31"/>
      <c r="QR49" s="31"/>
      <c r="QS49" s="31"/>
      <c r="QT49" s="31"/>
      <c r="QU49" s="31"/>
      <c r="QV49" s="31"/>
      <c r="QW49" s="31"/>
      <c r="QX49" s="31"/>
      <c r="QY49" s="31"/>
      <c r="QZ49" s="31"/>
      <c r="RA49" s="31"/>
      <c r="RB49" s="31"/>
      <c r="RC49" s="31"/>
      <c r="RD49" s="31"/>
      <c r="RE49" s="31"/>
      <c r="RF49" s="31"/>
      <c r="RG49" s="31"/>
      <c r="RH49" s="31"/>
      <c r="RI49" s="31"/>
      <c r="RJ49" s="31"/>
      <c r="RK49" s="31"/>
      <c r="RL49" s="31"/>
      <c r="RM49" s="31"/>
      <c r="RN49" s="31"/>
      <c r="RO49" s="31"/>
      <c r="RP49" s="31"/>
      <c r="RQ49" s="31"/>
      <c r="RR49" s="31"/>
      <c r="RS49" s="31"/>
      <c r="RT49" s="31"/>
      <c r="RU49" s="31"/>
      <c r="RV49" s="31"/>
      <c r="RW49" s="31"/>
      <c r="RX49" s="31"/>
      <c r="RY49" s="31"/>
      <c r="RZ49" s="31"/>
      <c r="SA49" s="31"/>
      <c r="SB49" s="31"/>
      <c r="SC49" s="31"/>
      <c r="SD49" s="31"/>
      <c r="SE49" s="31"/>
      <c r="SF49" s="31"/>
      <c r="SG49" s="31"/>
      <c r="SH49" s="31"/>
      <c r="SI49" s="31"/>
      <c r="SJ49" s="31"/>
      <c r="SK49" s="31"/>
      <c r="SL49" s="31"/>
      <c r="SM49" s="31"/>
      <c r="SN49" s="31"/>
      <c r="SO49" s="31"/>
      <c r="SP49" s="31"/>
      <c r="SQ49" s="31"/>
      <c r="SR49" s="31"/>
      <c r="SS49" s="31"/>
      <c r="ST49" s="31"/>
      <c r="SU49" s="31"/>
      <c r="SV49" s="31"/>
      <c r="SW49" s="31"/>
      <c r="SX49" s="31"/>
      <c r="SY49" s="31"/>
      <c r="SZ49" s="31"/>
      <c r="TA49" s="31"/>
      <c r="TB49" s="31"/>
      <c r="TC49" s="31"/>
      <c r="TD49" s="31"/>
      <c r="TE49" s="31"/>
      <c r="TF49" s="31"/>
      <c r="TG49" s="31"/>
      <c r="TH49" s="31"/>
      <c r="TI49" s="31"/>
      <c r="TJ49" s="31"/>
      <c r="TK49" s="31"/>
      <c r="TL49" s="31"/>
      <c r="TM49" s="31"/>
      <c r="TN49" s="31"/>
      <c r="TO49" s="31"/>
      <c r="TP49" s="31"/>
      <c r="TQ49" s="31"/>
      <c r="TR49" s="31"/>
      <c r="TS49" s="31"/>
      <c r="TT49" s="31"/>
      <c r="TU49" s="31"/>
      <c r="TV49" s="31"/>
      <c r="TW49" s="31"/>
      <c r="TX49" s="31"/>
      <c r="TY49" s="31"/>
      <c r="TZ49" s="31"/>
      <c r="UA49" s="31"/>
      <c r="UB49" s="31"/>
      <c r="UC49" s="31"/>
      <c r="UD49" s="31"/>
      <c r="UE49" s="31"/>
      <c r="UF49" s="31"/>
      <c r="UG49" s="31"/>
      <c r="UH49" s="31"/>
      <c r="UI49" s="31"/>
      <c r="UJ49" s="31"/>
      <c r="UK49" s="31"/>
      <c r="UL49" s="31"/>
      <c r="UM49" s="31"/>
      <c r="UN49" s="31"/>
      <c r="UO49" s="31"/>
      <c r="UP49" s="31"/>
      <c r="UQ49" s="31"/>
      <c r="UR49" s="31"/>
      <c r="US49" s="31"/>
      <c r="UT49" s="31"/>
      <c r="UU49" s="31"/>
      <c r="UV49" s="31"/>
      <c r="UW49" s="31"/>
      <c r="UX49" s="31"/>
      <c r="UY49" s="31"/>
      <c r="UZ49" s="31"/>
      <c r="VA49" s="31"/>
      <c r="VB49" s="31"/>
      <c r="VC49" s="31"/>
      <c r="VD49" s="31"/>
      <c r="VE49" s="31"/>
      <c r="VF49" s="31"/>
      <c r="VG49" s="31"/>
      <c r="VH49" s="31"/>
      <c r="VI49" s="31"/>
      <c r="VJ49" s="31"/>
      <c r="VK49" s="31"/>
      <c r="VL49" s="31"/>
      <c r="VM49" s="31"/>
      <c r="VN49" s="31"/>
      <c r="VO49" s="31"/>
      <c r="VP49" s="31"/>
      <c r="VQ49" s="31"/>
      <c r="VR49" s="31"/>
      <c r="VS49" s="31"/>
      <c r="VT49" s="31"/>
      <c r="VU49" s="31"/>
      <c r="VV49" s="31"/>
      <c r="VW49" s="31"/>
      <c r="VX49" s="31"/>
      <c r="VY49" s="31"/>
      <c r="VZ49" s="31"/>
      <c r="WA49" s="31"/>
      <c r="WB49" s="31"/>
      <c r="WC49" s="31"/>
      <c r="WD49" s="31"/>
      <c r="WE49" s="31"/>
      <c r="WF49" s="31"/>
      <c r="WG49" s="31"/>
      <c r="WH49" s="31"/>
      <c r="WI49" s="31"/>
      <c r="WJ49" s="31"/>
      <c r="WK49" s="31"/>
      <c r="WL49" s="31"/>
      <c r="WM49" s="31"/>
      <c r="WN49" s="31"/>
      <c r="WO49" s="31"/>
      <c r="WP49" s="31"/>
      <c r="WQ49" s="31"/>
      <c r="WR49" s="31"/>
      <c r="WS49" s="31"/>
      <c r="WT49" s="31"/>
      <c r="WU49" s="31"/>
      <c r="WV49" s="31"/>
      <c r="WW49" s="31"/>
      <c r="WX49" s="31"/>
      <c r="WY49" s="31"/>
      <c r="WZ49" s="31"/>
      <c r="XA49" s="31"/>
      <c r="XB49" s="31"/>
      <c r="XC49" s="31"/>
      <c r="XD49" s="31"/>
      <c r="XE49" s="31"/>
      <c r="XF49" s="31"/>
      <c r="XG49" s="31"/>
      <c r="XH49" s="31"/>
      <c r="XI49" s="31"/>
      <c r="XJ49" s="31"/>
      <c r="XK49" s="31"/>
      <c r="XL49" s="31"/>
      <c r="XM49" s="31"/>
      <c r="XN49" s="31"/>
      <c r="XO49" s="31"/>
      <c r="XP49" s="31"/>
      <c r="XQ49" s="31"/>
      <c r="XR49" s="31"/>
      <c r="XS49" s="31"/>
      <c r="XT49" s="31"/>
      <c r="XU49" s="31"/>
      <c r="XV49" s="31"/>
      <c r="XW49" s="31"/>
      <c r="XX49" s="31"/>
      <c r="XY49" s="31"/>
      <c r="XZ49" s="31"/>
      <c r="YA49" s="31"/>
      <c r="YB49" s="31"/>
      <c r="YC49" s="31"/>
      <c r="YD49" s="31"/>
      <c r="YE49" s="31"/>
      <c r="YF49" s="31"/>
      <c r="YG49" s="31"/>
      <c r="YH49" s="31"/>
      <c r="YI49" s="31"/>
      <c r="YJ49" s="31"/>
      <c r="YK49" s="31"/>
      <c r="YL49" s="31"/>
      <c r="YM49" s="31"/>
      <c r="YN49" s="31"/>
      <c r="YO49" s="31"/>
      <c r="YP49" s="31"/>
      <c r="YQ49" s="31"/>
      <c r="YR49" s="31"/>
      <c r="YS49" s="31"/>
      <c r="YT49" s="31"/>
      <c r="YU49" s="31"/>
      <c r="YV49" s="31"/>
      <c r="YW49" s="31"/>
      <c r="YX49" s="31"/>
      <c r="YY49" s="31"/>
      <c r="YZ49" s="31"/>
      <c r="ZA49" s="31"/>
      <c r="ZB49" s="31"/>
      <c r="ZC49" s="31"/>
      <c r="ZD49" s="31"/>
      <c r="ZE49" s="31"/>
      <c r="ZF49" s="31"/>
      <c r="ZG49" s="31"/>
      <c r="ZH49" s="31"/>
      <c r="ZI49" s="31"/>
      <c r="ZJ49" s="31"/>
      <c r="ZK49" s="31"/>
      <c r="ZL49" s="31"/>
      <c r="ZM49" s="31"/>
      <c r="ZN49" s="31"/>
      <c r="ZO49" s="31"/>
      <c r="ZP49" s="31"/>
      <c r="ZQ49" s="31"/>
      <c r="ZR49" s="31"/>
      <c r="ZS49" s="31"/>
      <c r="ZT49" s="31"/>
      <c r="ZU49" s="31"/>
      <c r="ZV49" s="31"/>
      <c r="ZW49" s="31"/>
      <c r="ZX49" s="31"/>
      <c r="ZY49" s="31"/>
      <c r="ZZ49" s="31"/>
      <c r="AAA49" s="31"/>
      <c r="AAB49" s="31"/>
      <c r="AAC49" s="31"/>
      <c r="AAD49" s="31"/>
      <c r="AAE49" s="31"/>
      <c r="AAF49" s="31"/>
      <c r="AAG49" s="31"/>
      <c r="AAH49" s="31"/>
      <c r="AAI49" s="31"/>
      <c r="AAJ49" s="31"/>
      <c r="AAK49" s="31"/>
      <c r="AAL49" s="31"/>
      <c r="AAM49" s="31"/>
      <c r="AAN49" s="31"/>
      <c r="AAO49" s="31"/>
      <c r="AAP49" s="31"/>
      <c r="AAQ49" s="31"/>
      <c r="AAR49" s="31"/>
      <c r="AAS49" s="31"/>
      <c r="AAT49" s="31"/>
      <c r="AAU49" s="31"/>
      <c r="AAV49" s="31"/>
      <c r="AAW49" s="31"/>
      <c r="AAX49" s="31"/>
      <c r="AAY49" s="31"/>
      <c r="AAZ49" s="31"/>
      <c r="ABA49" s="31"/>
      <c r="ABB49" s="31"/>
      <c r="ABC49" s="31"/>
      <c r="ABD49" s="31"/>
      <c r="ABE49" s="31"/>
      <c r="ABF49" s="31"/>
      <c r="ABG49" s="31"/>
      <c r="ABH49" s="31"/>
      <c r="ABI49" s="31"/>
      <c r="ABJ49" s="31"/>
      <c r="ABK49" s="31"/>
      <c r="ABL49" s="31"/>
      <c r="ABM49" s="31"/>
      <c r="ABN49" s="31"/>
      <c r="ABO49" s="31"/>
      <c r="ABP49" s="31"/>
      <c r="ABQ49" s="31"/>
      <c r="ABR49" s="31"/>
      <c r="ABS49" s="31"/>
      <c r="ABT49" s="31"/>
      <c r="ABU49" s="31"/>
      <c r="ABV49" s="31"/>
      <c r="ABW49" s="31"/>
      <c r="ABX49" s="31"/>
      <c r="ABY49" s="31"/>
      <c r="ABZ49" s="31"/>
      <c r="ACA49" s="31"/>
      <c r="ACB49" s="31"/>
      <c r="ACC49" s="31"/>
      <c r="ACD49" s="31"/>
      <c r="ACE49" s="31"/>
      <c r="ACF49" s="31"/>
      <c r="ACG49" s="31"/>
      <c r="ACH49" s="31"/>
      <c r="ACI49" s="31"/>
      <c r="ACJ49" s="31"/>
      <c r="ACK49" s="31"/>
      <c r="ACL49" s="31"/>
      <c r="ACM49" s="31"/>
      <c r="ACN49" s="31"/>
      <c r="ACO49" s="31"/>
      <c r="ACP49" s="31"/>
      <c r="ACQ49" s="31"/>
      <c r="ACR49" s="31"/>
      <c r="ACS49" s="31"/>
      <c r="ACT49" s="31"/>
      <c r="ACU49" s="31"/>
      <c r="ACV49" s="31"/>
      <c r="ACW49" s="31"/>
      <c r="ACX49" s="31"/>
      <c r="ACY49" s="31"/>
      <c r="ACZ49" s="31"/>
      <c r="ADA49" s="31"/>
      <c r="ADB49" s="31"/>
      <c r="ADC49" s="31"/>
      <c r="ADD49" s="31"/>
      <c r="ADE49" s="31"/>
      <c r="ADF49" s="31"/>
      <c r="ADG49" s="31"/>
      <c r="ADH49" s="31"/>
      <c r="ADI49" s="31"/>
      <c r="ADJ49" s="31"/>
      <c r="ADK49" s="31"/>
      <c r="ADL49" s="31"/>
      <c r="ADM49" s="31"/>
      <c r="ADN49" s="31"/>
      <c r="ADO49" s="31"/>
      <c r="ADP49" s="31"/>
      <c r="ADQ49" s="31"/>
      <c r="ADR49" s="31"/>
      <c r="ADS49" s="31"/>
      <c r="ADT49" s="31"/>
      <c r="ADU49" s="31"/>
      <c r="ADV49" s="31"/>
      <c r="ADW49" s="31"/>
      <c r="ADX49" s="31"/>
      <c r="ADY49" s="31"/>
      <c r="ADZ49" s="31"/>
      <c r="AEA49" s="31"/>
      <c r="AEB49" s="31"/>
      <c r="AEC49" s="31"/>
      <c r="AED49" s="31"/>
      <c r="AEE49" s="31"/>
      <c r="AEF49" s="31"/>
      <c r="AEG49" s="31"/>
      <c r="AEH49" s="31"/>
      <c r="AEI49" s="31"/>
      <c r="AEJ49" s="31"/>
      <c r="AEK49" s="31"/>
      <c r="AEL49" s="31"/>
      <c r="AEM49" s="31"/>
      <c r="AEN49" s="31"/>
      <c r="AEO49" s="31"/>
      <c r="AEP49" s="31"/>
      <c r="AEQ49" s="31"/>
      <c r="AER49" s="31"/>
      <c r="AES49" s="31"/>
      <c r="AET49" s="31"/>
      <c r="AEU49" s="31"/>
      <c r="AEV49" s="31"/>
      <c r="AEW49" s="31"/>
      <c r="AEX49" s="31"/>
      <c r="AEY49" s="31"/>
      <c r="AEZ49" s="31"/>
      <c r="AFA49" s="31"/>
      <c r="AFB49" s="31"/>
      <c r="AFC49" s="31"/>
      <c r="AFD49" s="31"/>
      <c r="AFE49" s="31"/>
      <c r="AFF49" s="31"/>
      <c r="AFG49" s="31"/>
      <c r="AFH49" s="31"/>
      <c r="AFI49" s="31"/>
      <c r="AFJ49" s="31"/>
      <c r="AFK49" s="31"/>
      <c r="AFL49" s="31"/>
      <c r="AFM49" s="31"/>
      <c r="AFN49" s="31"/>
      <c r="AFO49" s="31"/>
      <c r="AFP49" s="31"/>
      <c r="AFQ49" s="31"/>
      <c r="AFR49" s="31"/>
      <c r="AFS49" s="31"/>
      <c r="AFT49" s="31"/>
      <c r="AFU49" s="31"/>
      <c r="AFV49" s="31"/>
      <c r="AFW49" s="31"/>
      <c r="AFX49" s="31"/>
      <c r="AFY49" s="31"/>
      <c r="AFZ49" s="31"/>
      <c r="AGA49" s="31"/>
      <c r="AGB49" s="31"/>
      <c r="AGC49" s="31"/>
      <c r="AGD49" s="31"/>
      <c r="AGE49" s="31"/>
      <c r="AGF49" s="31"/>
      <c r="AGG49" s="31"/>
      <c r="AGH49" s="31"/>
      <c r="AGI49" s="31"/>
      <c r="AGJ49" s="31"/>
      <c r="AGK49" s="31"/>
      <c r="AGL49" s="31"/>
      <c r="AGM49" s="31"/>
      <c r="AGN49" s="31"/>
      <c r="AGO49" s="31"/>
      <c r="AGP49" s="31"/>
      <c r="AGQ49" s="31"/>
      <c r="AGR49" s="31"/>
      <c r="AGS49" s="31"/>
      <c r="AGT49" s="31"/>
      <c r="AGU49" s="31"/>
      <c r="AGV49" s="31"/>
      <c r="AGW49" s="31"/>
      <c r="AGX49" s="31"/>
      <c r="AGY49" s="31"/>
      <c r="AGZ49" s="31"/>
      <c r="AHA49" s="31"/>
      <c r="AHB49" s="31"/>
      <c r="AHC49" s="31"/>
      <c r="AHD49" s="31"/>
      <c r="AHE49" s="31"/>
      <c r="AHF49" s="31"/>
      <c r="AHG49" s="31"/>
      <c r="AHH49" s="31"/>
      <c r="AHI49" s="31"/>
      <c r="AHJ49" s="31"/>
      <c r="AHK49" s="31"/>
      <c r="AHL49" s="31"/>
      <c r="AHM49" s="31"/>
      <c r="AHN49" s="31"/>
      <c r="AHO49" s="31"/>
      <c r="AHP49" s="31"/>
      <c r="AHQ49" s="31"/>
      <c r="AHR49" s="31"/>
      <c r="AHS49" s="31"/>
      <c r="AHT49" s="31"/>
      <c r="AHU49" s="31"/>
      <c r="AHV49" s="31"/>
      <c r="AHW49" s="31"/>
      <c r="AHX49" s="31"/>
      <c r="AHY49" s="31"/>
      <c r="AHZ49" s="31"/>
      <c r="AIA49" s="31"/>
      <c r="AIB49" s="31"/>
      <c r="AIC49" s="31"/>
      <c r="AID49" s="31"/>
      <c r="AIE49" s="31"/>
      <c r="AIF49" s="31"/>
      <c r="AIG49" s="31"/>
      <c r="AIH49" s="31"/>
      <c r="AII49" s="31"/>
      <c r="AIJ49" s="31"/>
      <c r="AIK49" s="31"/>
      <c r="AIL49" s="31"/>
      <c r="AIM49" s="31"/>
      <c r="AIN49" s="31"/>
      <c r="AIO49" s="31"/>
      <c r="AIP49" s="31"/>
      <c r="AIQ49" s="31"/>
      <c r="AIR49" s="31"/>
      <c r="AIS49" s="31"/>
      <c r="AIT49" s="31"/>
      <c r="AIU49" s="31"/>
      <c r="AIV49" s="31"/>
      <c r="AIW49" s="31"/>
      <c r="AIX49" s="31"/>
      <c r="AIY49" s="31"/>
      <c r="AIZ49" s="31"/>
      <c r="AJA49" s="31"/>
      <c r="AJB49" s="31"/>
      <c r="AJC49" s="31"/>
      <c r="AJD49" s="31"/>
      <c r="AJE49" s="31"/>
      <c r="AJF49" s="31"/>
      <c r="AJG49" s="31"/>
      <c r="AJH49" s="31"/>
      <c r="AJI49" s="31"/>
      <c r="AJJ49" s="31"/>
      <c r="AJK49" s="31"/>
      <c r="AJL49" s="31"/>
      <c r="AJM49" s="31"/>
      <c r="AJN49" s="31"/>
      <c r="AJO49" s="31"/>
      <c r="AJP49" s="31"/>
      <c r="AJQ49" s="31"/>
      <c r="AJR49" s="31"/>
      <c r="AJS49" s="31"/>
      <c r="AJT49" s="31"/>
      <c r="AJU49" s="31"/>
      <c r="AJV49" s="31"/>
      <c r="AJW49" s="31"/>
      <c r="AJX49" s="31"/>
      <c r="AJY49" s="31"/>
      <c r="AJZ49" s="31"/>
      <c r="AKA49" s="31"/>
      <c r="AKB49" s="31"/>
      <c r="AKC49" s="31"/>
      <c r="AKD49" s="31"/>
      <c r="AKE49" s="31"/>
      <c r="AKF49" s="31"/>
      <c r="AKG49" s="31"/>
      <c r="AKH49" s="31"/>
      <c r="AKI49" s="31"/>
      <c r="AKJ49" s="31"/>
      <c r="AKK49" s="31"/>
      <c r="AKL49" s="31"/>
      <c r="AKM49" s="31"/>
      <c r="AKN49" s="31"/>
      <c r="AKO49" s="31"/>
      <c r="AKP49" s="31"/>
      <c r="AKQ49" s="31"/>
      <c r="AKR49" s="31"/>
      <c r="AKS49" s="31"/>
      <c r="AKT49" s="31"/>
      <c r="AKU49" s="31"/>
      <c r="AKV49" s="31"/>
      <c r="AKW49" s="31"/>
      <c r="AKX49" s="31"/>
      <c r="AKY49" s="31"/>
      <c r="AKZ49" s="31"/>
      <c r="ALA49" s="31"/>
      <c r="ALB49" s="31"/>
      <c r="ALC49" s="31"/>
      <c r="ALD49" s="31"/>
      <c r="ALE49" s="31"/>
      <c r="ALF49" s="31"/>
      <c r="ALG49" s="31"/>
      <c r="ALH49" s="31"/>
      <c r="ALI49" s="31"/>
      <c r="ALJ49" s="31"/>
      <c r="ALK49" s="31"/>
      <c r="ALL49" s="31"/>
      <c r="ALM49" s="31"/>
      <c r="ALN49" s="31"/>
    </row>
    <row r="50" spans="1:1002" ht="25.9" customHeight="1">
      <c r="A50" s="16" t="s">
        <v>85</v>
      </c>
      <c r="B50" s="22" t="s">
        <v>86</v>
      </c>
      <c r="C50" s="60" t="s">
        <v>82</v>
      </c>
      <c r="D50" s="60"/>
      <c r="E50" s="22"/>
      <c r="F50" s="19"/>
      <c r="G50" s="20">
        <v>0</v>
      </c>
      <c r="H50" s="15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  <c r="JF50" s="31"/>
      <c r="JG50" s="31"/>
      <c r="JH50" s="31"/>
      <c r="JI50" s="31"/>
      <c r="JJ50" s="31"/>
      <c r="JK50" s="31"/>
      <c r="JL50" s="31"/>
      <c r="JM50" s="31"/>
      <c r="JN50" s="31"/>
      <c r="JO50" s="31"/>
      <c r="JP50" s="31"/>
      <c r="JQ50" s="31"/>
      <c r="JR50" s="31"/>
      <c r="JS50" s="31"/>
      <c r="JT50" s="31"/>
      <c r="JU50" s="31"/>
      <c r="JV50" s="31"/>
      <c r="JW50" s="31"/>
      <c r="JX50" s="31"/>
      <c r="JY50" s="31"/>
      <c r="JZ50" s="31"/>
      <c r="KA50" s="31"/>
      <c r="KB50" s="31"/>
      <c r="KC50" s="31"/>
      <c r="KD50" s="31"/>
      <c r="KE50" s="31"/>
      <c r="KF50" s="31"/>
      <c r="KG50" s="31"/>
      <c r="KH50" s="31"/>
      <c r="KI50" s="31"/>
      <c r="KJ50" s="31"/>
      <c r="KK50" s="31"/>
      <c r="KL50" s="31"/>
      <c r="KM50" s="31"/>
      <c r="KN50" s="31"/>
      <c r="KO50" s="31"/>
      <c r="KP50" s="31"/>
      <c r="KQ50" s="31"/>
      <c r="KR50" s="31"/>
      <c r="KS50" s="31"/>
      <c r="KT50" s="31"/>
      <c r="KU50" s="31"/>
      <c r="KV50" s="31"/>
      <c r="KW50" s="31"/>
      <c r="KX50" s="31"/>
      <c r="KY50" s="31"/>
      <c r="KZ50" s="31"/>
      <c r="LA50" s="31"/>
      <c r="LB50" s="31"/>
      <c r="LC50" s="31"/>
      <c r="LD50" s="31"/>
      <c r="LE50" s="31"/>
      <c r="LF50" s="31"/>
      <c r="LG50" s="31"/>
      <c r="LH50" s="31"/>
      <c r="LI50" s="31"/>
      <c r="LJ50" s="31"/>
      <c r="LK50" s="31"/>
      <c r="LL50" s="31"/>
      <c r="LM50" s="31"/>
      <c r="LN50" s="31"/>
      <c r="LO50" s="31"/>
      <c r="LP50" s="31"/>
      <c r="LQ50" s="31"/>
      <c r="LR50" s="31"/>
      <c r="LS50" s="31"/>
      <c r="LT50" s="31"/>
      <c r="LU50" s="31"/>
      <c r="LV50" s="31"/>
      <c r="LW50" s="31"/>
      <c r="LX50" s="31"/>
      <c r="LY50" s="31"/>
      <c r="LZ50" s="31"/>
      <c r="MA50" s="31"/>
      <c r="MB50" s="31"/>
      <c r="MC50" s="31"/>
      <c r="MD50" s="31"/>
      <c r="ME50" s="31"/>
      <c r="MF50" s="31"/>
      <c r="MG50" s="31"/>
      <c r="MH50" s="31"/>
      <c r="MI50" s="31"/>
      <c r="MJ50" s="31"/>
      <c r="MK50" s="31"/>
      <c r="ML50" s="31"/>
      <c r="MM50" s="31"/>
      <c r="MN50" s="31"/>
      <c r="MO50" s="31"/>
      <c r="MP50" s="31"/>
      <c r="MQ50" s="31"/>
      <c r="MR50" s="31"/>
      <c r="MS50" s="31"/>
      <c r="MT50" s="31"/>
      <c r="MU50" s="31"/>
      <c r="MV50" s="31"/>
      <c r="MW50" s="31"/>
      <c r="MX50" s="31"/>
      <c r="MY50" s="31"/>
      <c r="MZ50" s="31"/>
      <c r="NA50" s="31"/>
      <c r="NB50" s="31"/>
      <c r="NC50" s="31"/>
      <c r="ND50" s="31"/>
      <c r="NE50" s="31"/>
      <c r="NF50" s="31"/>
      <c r="NG50" s="31"/>
      <c r="NH50" s="31"/>
      <c r="NI50" s="31"/>
      <c r="NJ50" s="31"/>
      <c r="NK50" s="31"/>
      <c r="NL50" s="31"/>
      <c r="NM50" s="31"/>
      <c r="NN50" s="31"/>
      <c r="NO50" s="31"/>
      <c r="NP50" s="31"/>
      <c r="NQ50" s="31"/>
      <c r="NR50" s="31"/>
      <c r="NS50" s="31"/>
      <c r="NT50" s="31"/>
      <c r="NU50" s="31"/>
      <c r="NV50" s="31"/>
      <c r="NW50" s="31"/>
      <c r="NX50" s="31"/>
      <c r="NY50" s="31"/>
      <c r="NZ50" s="31"/>
      <c r="OA50" s="31"/>
      <c r="OB50" s="31"/>
      <c r="OC50" s="31"/>
      <c r="OD50" s="31"/>
      <c r="OE50" s="31"/>
      <c r="OF50" s="31"/>
      <c r="OG50" s="31"/>
      <c r="OH50" s="31"/>
      <c r="OI50" s="31"/>
      <c r="OJ50" s="31"/>
      <c r="OK50" s="31"/>
      <c r="OL50" s="31"/>
      <c r="OM50" s="31"/>
      <c r="ON50" s="31"/>
      <c r="OO50" s="31"/>
      <c r="OP50" s="31"/>
      <c r="OQ50" s="31"/>
      <c r="OR50" s="31"/>
      <c r="OS50" s="31"/>
      <c r="OT50" s="31"/>
      <c r="OU50" s="31"/>
      <c r="OV50" s="31"/>
      <c r="OW50" s="31"/>
      <c r="OX50" s="31"/>
      <c r="OY50" s="31"/>
      <c r="OZ50" s="31"/>
      <c r="PA50" s="31"/>
      <c r="PB50" s="31"/>
      <c r="PC50" s="31"/>
      <c r="PD50" s="31"/>
      <c r="PE50" s="31"/>
      <c r="PF50" s="31"/>
      <c r="PG50" s="31"/>
      <c r="PH50" s="31"/>
      <c r="PI50" s="31"/>
      <c r="PJ50" s="31"/>
      <c r="PK50" s="31"/>
      <c r="PL50" s="31"/>
      <c r="PM50" s="31"/>
      <c r="PN50" s="31"/>
      <c r="PO50" s="31"/>
      <c r="PP50" s="31"/>
      <c r="PQ50" s="31"/>
      <c r="PR50" s="31"/>
      <c r="PS50" s="31"/>
      <c r="PT50" s="31"/>
      <c r="PU50" s="31"/>
      <c r="PV50" s="31"/>
      <c r="PW50" s="31"/>
      <c r="PX50" s="31"/>
      <c r="PY50" s="31"/>
      <c r="PZ50" s="31"/>
      <c r="QA50" s="31"/>
      <c r="QB50" s="31"/>
      <c r="QC50" s="31"/>
      <c r="QD50" s="31"/>
      <c r="QE50" s="31"/>
      <c r="QF50" s="31"/>
      <c r="QG50" s="31"/>
      <c r="QH50" s="31"/>
      <c r="QI50" s="31"/>
      <c r="QJ50" s="31"/>
      <c r="QK50" s="31"/>
      <c r="QL50" s="31"/>
      <c r="QM50" s="31"/>
      <c r="QN50" s="31"/>
      <c r="QO50" s="31"/>
      <c r="QP50" s="31"/>
      <c r="QQ50" s="31"/>
      <c r="QR50" s="31"/>
      <c r="QS50" s="31"/>
      <c r="QT50" s="31"/>
      <c r="QU50" s="31"/>
      <c r="QV50" s="31"/>
      <c r="QW50" s="31"/>
      <c r="QX50" s="31"/>
      <c r="QY50" s="31"/>
      <c r="QZ50" s="31"/>
      <c r="RA50" s="31"/>
      <c r="RB50" s="31"/>
      <c r="RC50" s="31"/>
      <c r="RD50" s="31"/>
      <c r="RE50" s="31"/>
      <c r="RF50" s="31"/>
      <c r="RG50" s="31"/>
      <c r="RH50" s="31"/>
      <c r="RI50" s="31"/>
      <c r="RJ50" s="31"/>
      <c r="RK50" s="31"/>
      <c r="RL50" s="31"/>
      <c r="RM50" s="31"/>
      <c r="RN50" s="31"/>
      <c r="RO50" s="31"/>
      <c r="RP50" s="31"/>
      <c r="RQ50" s="31"/>
      <c r="RR50" s="31"/>
      <c r="RS50" s="31"/>
      <c r="RT50" s="31"/>
      <c r="RU50" s="31"/>
      <c r="RV50" s="31"/>
      <c r="RW50" s="31"/>
      <c r="RX50" s="31"/>
      <c r="RY50" s="31"/>
      <c r="RZ50" s="31"/>
      <c r="SA50" s="31"/>
      <c r="SB50" s="31"/>
      <c r="SC50" s="31"/>
      <c r="SD50" s="31"/>
      <c r="SE50" s="31"/>
      <c r="SF50" s="31"/>
      <c r="SG50" s="31"/>
      <c r="SH50" s="31"/>
      <c r="SI50" s="31"/>
      <c r="SJ50" s="31"/>
      <c r="SK50" s="31"/>
      <c r="SL50" s="31"/>
      <c r="SM50" s="31"/>
      <c r="SN50" s="31"/>
      <c r="SO50" s="31"/>
      <c r="SP50" s="31"/>
      <c r="SQ50" s="31"/>
      <c r="SR50" s="31"/>
      <c r="SS50" s="31"/>
      <c r="ST50" s="31"/>
      <c r="SU50" s="31"/>
      <c r="SV50" s="31"/>
      <c r="SW50" s="31"/>
      <c r="SX50" s="31"/>
      <c r="SY50" s="31"/>
      <c r="SZ50" s="31"/>
      <c r="TA50" s="31"/>
      <c r="TB50" s="31"/>
      <c r="TC50" s="31"/>
      <c r="TD50" s="31"/>
      <c r="TE50" s="31"/>
      <c r="TF50" s="31"/>
      <c r="TG50" s="31"/>
      <c r="TH50" s="31"/>
      <c r="TI50" s="31"/>
      <c r="TJ50" s="31"/>
      <c r="TK50" s="31"/>
      <c r="TL50" s="31"/>
      <c r="TM50" s="31"/>
      <c r="TN50" s="31"/>
      <c r="TO50" s="31"/>
      <c r="TP50" s="31"/>
      <c r="TQ50" s="31"/>
      <c r="TR50" s="31"/>
      <c r="TS50" s="31"/>
      <c r="TT50" s="31"/>
      <c r="TU50" s="31"/>
      <c r="TV50" s="31"/>
      <c r="TW50" s="31"/>
      <c r="TX50" s="31"/>
      <c r="TY50" s="31"/>
      <c r="TZ50" s="31"/>
      <c r="UA50" s="31"/>
      <c r="UB50" s="31"/>
      <c r="UC50" s="31"/>
      <c r="UD50" s="31"/>
      <c r="UE50" s="31"/>
      <c r="UF50" s="31"/>
      <c r="UG50" s="31"/>
      <c r="UH50" s="31"/>
      <c r="UI50" s="31"/>
      <c r="UJ50" s="31"/>
      <c r="UK50" s="31"/>
      <c r="UL50" s="31"/>
      <c r="UM50" s="31"/>
      <c r="UN50" s="31"/>
      <c r="UO50" s="31"/>
      <c r="UP50" s="31"/>
      <c r="UQ50" s="31"/>
      <c r="UR50" s="31"/>
      <c r="US50" s="31"/>
      <c r="UT50" s="31"/>
      <c r="UU50" s="31"/>
      <c r="UV50" s="31"/>
      <c r="UW50" s="31"/>
      <c r="UX50" s="31"/>
      <c r="UY50" s="31"/>
      <c r="UZ50" s="31"/>
      <c r="VA50" s="31"/>
      <c r="VB50" s="31"/>
      <c r="VC50" s="31"/>
      <c r="VD50" s="31"/>
      <c r="VE50" s="31"/>
      <c r="VF50" s="31"/>
      <c r="VG50" s="31"/>
      <c r="VH50" s="31"/>
      <c r="VI50" s="31"/>
      <c r="VJ50" s="31"/>
      <c r="VK50" s="31"/>
      <c r="VL50" s="31"/>
      <c r="VM50" s="31"/>
      <c r="VN50" s="31"/>
      <c r="VO50" s="31"/>
      <c r="VP50" s="31"/>
      <c r="VQ50" s="31"/>
      <c r="VR50" s="31"/>
      <c r="VS50" s="31"/>
      <c r="VT50" s="31"/>
      <c r="VU50" s="31"/>
      <c r="VV50" s="31"/>
      <c r="VW50" s="31"/>
      <c r="VX50" s="31"/>
      <c r="VY50" s="31"/>
      <c r="VZ50" s="31"/>
      <c r="WA50" s="31"/>
      <c r="WB50" s="31"/>
      <c r="WC50" s="31"/>
      <c r="WD50" s="31"/>
      <c r="WE50" s="31"/>
      <c r="WF50" s="31"/>
      <c r="WG50" s="31"/>
      <c r="WH50" s="31"/>
      <c r="WI50" s="31"/>
      <c r="WJ50" s="31"/>
      <c r="WK50" s="31"/>
      <c r="WL50" s="31"/>
      <c r="WM50" s="31"/>
      <c r="WN50" s="31"/>
      <c r="WO50" s="31"/>
      <c r="WP50" s="31"/>
      <c r="WQ50" s="31"/>
      <c r="WR50" s="31"/>
      <c r="WS50" s="31"/>
      <c r="WT50" s="31"/>
      <c r="WU50" s="31"/>
      <c r="WV50" s="31"/>
      <c r="WW50" s="31"/>
      <c r="WX50" s="31"/>
      <c r="WY50" s="31"/>
      <c r="WZ50" s="31"/>
      <c r="XA50" s="31"/>
      <c r="XB50" s="31"/>
      <c r="XC50" s="31"/>
      <c r="XD50" s="31"/>
      <c r="XE50" s="31"/>
      <c r="XF50" s="31"/>
      <c r="XG50" s="31"/>
      <c r="XH50" s="31"/>
      <c r="XI50" s="31"/>
      <c r="XJ50" s="31"/>
      <c r="XK50" s="31"/>
      <c r="XL50" s="31"/>
      <c r="XM50" s="31"/>
      <c r="XN50" s="31"/>
      <c r="XO50" s="31"/>
      <c r="XP50" s="31"/>
      <c r="XQ50" s="31"/>
      <c r="XR50" s="31"/>
      <c r="XS50" s="31"/>
      <c r="XT50" s="31"/>
      <c r="XU50" s="31"/>
      <c r="XV50" s="31"/>
      <c r="XW50" s="31"/>
      <c r="XX50" s="31"/>
      <c r="XY50" s="31"/>
      <c r="XZ50" s="31"/>
      <c r="YA50" s="31"/>
      <c r="YB50" s="31"/>
      <c r="YC50" s="31"/>
      <c r="YD50" s="31"/>
      <c r="YE50" s="31"/>
      <c r="YF50" s="31"/>
      <c r="YG50" s="31"/>
      <c r="YH50" s="31"/>
      <c r="YI50" s="31"/>
      <c r="YJ50" s="31"/>
      <c r="YK50" s="31"/>
      <c r="YL50" s="31"/>
      <c r="YM50" s="31"/>
      <c r="YN50" s="31"/>
      <c r="YO50" s="31"/>
      <c r="YP50" s="31"/>
      <c r="YQ50" s="31"/>
      <c r="YR50" s="31"/>
      <c r="YS50" s="31"/>
      <c r="YT50" s="31"/>
      <c r="YU50" s="31"/>
      <c r="YV50" s="31"/>
      <c r="YW50" s="31"/>
      <c r="YX50" s="31"/>
      <c r="YY50" s="31"/>
      <c r="YZ50" s="31"/>
      <c r="ZA50" s="31"/>
      <c r="ZB50" s="31"/>
      <c r="ZC50" s="31"/>
      <c r="ZD50" s="31"/>
      <c r="ZE50" s="31"/>
      <c r="ZF50" s="31"/>
      <c r="ZG50" s="31"/>
      <c r="ZH50" s="31"/>
      <c r="ZI50" s="31"/>
      <c r="ZJ50" s="31"/>
      <c r="ZK50" s="31"/>
      <c r="ZL50" s="31"/>
      <c r="ZM50" s="31"/>
      <c r="ZN50" s="31"/>
      <c r="ZO50" s="31"/>
      <c r="ZP50" s="31"/>
      <c r="ZQ50" s="31"/>
      <c r="ZR50" s="31"/>
      <c r="ZS50" s="31"/>
      <c r="ZT50" s="31"/>
      <c r="ZU50" s="31"/>
      <c r="ZV50" s="31"/>
      <c r="ZW50" s="31"/>
      <c r="ZX50" s="31"/>
      <c r="ZY50" s="31"/>
      <c r="ZZ50" s="31"/>
      <c r="AAA50" s="31"/>
      <c r="AAB50" s="31"/>
      <c r="AAC50" s="31"/>
      <c r="AAD50" s="31"/>
      <c r="AAE50" s="31"/>
      <c r="AAF50" s="31"/>
      <c r="AAG50" s="31"/>
      <c r="AAH50" s="31"/>
      <c r="AAI50" s="31"/>
      <c r="AAJ50" s="31"/>
      <c r="AAK50" s="31"/>
      <c r="AAL50" s="31"/>
      <c r="AAM50" s="31"/>
      <c r="AAN50" s="31"/>
      <c r="AAO50" s="31"/>
      <c r="AAP50" s="31"/>
      <c r="AAQ50" s="31"/>
      <c r="AAR50" s="31"/>
      <c r="AAS50" s="31"/>
      <c r="AAT50" s="31"/>
      <c r="AAU50" s="31"/>
      <c r="AAV50" s="31"/>
      <c r="AAW50" s="31"/>
      <c r="AAX50" s="31"/>
      <c r="AAY50" s="31"/>
      <c r="AAZ50" s="31"/>
      <c r="ABA50" s="31"/>
      <c r="ABB50" s="31"/>
      <c r="ABC50" s="31"/>
      <c r="ABD50" s="31"/>
      <c r="ABE50" s="31"/>
      <c r="ABF50" s="31"/>
      <c r="ABG50" s="31"/>
      <c r="ABH50" s="31"/>
      <c r="ABI50" s="31"/>
      <c r="ABJ50" s="31"/>
      <c r="ABK50" s="31"/>
      <c r="ABL50" s="31"/>
      <c r="ABM50" s="31"/>
      <c r="ABN50" s="31"/>
      <c r="ABO50" s="31"/>
      <c r="ABP50" s="31"/>
      <c r="ABQ50" s="31"/>
      <c r="ABR50" s="31"/>
      <c r="ABS50" s="31"/>
      <c r="ABT50" s="31"/>
      <c r="ABU50" s="31"/>
      <c r="ABV50" s="31"/>
      <c r="ABW50" s="31"/>
      <c r="ABX50" s="31"/>
      <c r="ABY50" s="31"/>
      <c r="ABZ50" s="31"/>
      <c r="ACA50" s="31"/>
      <c r="ACB50" s="31"/>
      <c r="ACC50" s="31"/>
      <c r="ACD50" s="31"/>
      <c r="ACE50" s="31"/>
      <c r="ACF50" s="31"/>
      <c r="ACG50" s="31"/>
      <c r="ACH50" s="31"/>
      <c r="ACI50" s="31"/>
      <c r="ACJ50" s="31"/>
      <c r="ACK50" s="31"/>
      <c r="ACL50" s="31"/>
      <c r="ACM50" s="31"/>
      <c r="ACN50" s="31"/>
      <c r="ACO50" s="31"/>
      <c r="ACP50" s="31"/>
      <c r="ACQ50" s="31"/>
      <c r="ACR50" s="31"/>
      <c r="ACS50" s="31"/>
      <c r="ACT50" s="31"/>
      <c r="ACU50" s="31"/>
      <c r="ACV50" s="31"/>
      <c r="ACW50" s="31"/>
      <c r="ACX50" s="31"/>
      <c r="ACY50" s="31"/>
      <c r="ACZ50" s="31"/>
      <c r="ADA50" s="31"/>
      <c r="ADB50" s="31"/>
      <c r="ADC50" s="31"/>
      <c r="ADD50" s="31"/>
      <c r="ADE50" s="31"/>
      <c r="ADF50" s="31"/>
      <c r="ADG50" s="31"/>
      <c r="ADH50" s="31"/>
      <c r="ADI50" s="31"/>
      <c r="ADJ50" s="31"/>
      <c r="ADK50" s="31"/>
      <c r="ADL50" s="31"/>
      <c r="ADM50" s="31"/>
      <c r="ADN50" s="31"/>
      <c r="ADO50" s="31"/>
      <c r="ADP50" s="31"/>
      <c r="ADQ50" s="31"/>
      <c r="ADR50" s="31"/>
      <c r="ADS50" s="31"/>
      <c r="ADT50" s="31"/>
      <c r="ADU50" s="31"/>
      <c r="ADV50" s="31"/>
      <c r="ADW50" s="31"/>
      <c r="ADX50" s="31"/>
      <c r="ADY50" s="31"/>
      <c r="ADZ50" s="31"/>
      <c r="AEA50" s="31"/>
      <c r="AEB50" s="31"/>
      <c r="AEC50" s="31"/>
      <c r="AED50" s="31"/>
      <c r="AEE50" s="31"/>
      <c r="AEF50" s="31"/>
      <c r="AEG50" s="31"/>
      <c r="AEH50" s="31"/>
      <c r="AEI50" s="31"/>
      <c r="AEJ50" s="31"/>
      <c r="AEK50" s="31"/>
      <c r="AEL50" s="31"/>
      <c r="AEM50" s="31"/>
      <c r="AEN50" s="31"/>
      <c r="AEO50" s="31"/>
      <c r="AEP50" s="31"/>
      <c r="AEQ50" s="31"/>
      <c r="AER50" s="31"/>
      <c r="AES50" s="31"/>
      <c r="AET50" s="31"/>
      <c r="AEU50" s="31"/>
      <c r="AEV50" s="31"/>
      <c r="AEW50" s="31"/>
      <c r="AEX50" s="31"/>
      <c r="AEY50" s="31"/>
      <c r="AEZ50" s="31"/>
      <c r="AFA50" s="31"/>
      <c r="AFB50" s="31"/>
      <c r="AFC50" s="31"/>
      <c r="AFD50" s="31"/>
      <c r="AFE50" s="31"/>
      <c r="AFF50" s="31"/>
      <c r="AFG50" s="31"/>
      <c r="AFH50" s="31"/>
      <c r="AFI50" s="31"/>
      <c r="AFJ50" s="31"/>
      <c r="AFK50" s="31"/>
      <c r="AFL50" s="31"/>
      <c r="AFM50" s="31"/>
      <c r="AFN50" s="31"/>
      <c r="AFO50" s="31"/>
      <c r="AFP50" s="31"/>
      <c r="AFQ50" s="31"/>
      <c r="AFR50" s="31"/>
      <c r="AFS50" s="31"/>
      <c r="AFT50" s="31"/>
      <c r="AFU50" s="31"/>
      <c r="AFV50" s="31"/>
      <c r="AFW50" s="31"/>
      <c r="AFX50" s="31"/>
      <c r="AFY50" s="31"/>
      <c r="AFZ50" s="31"/>
      <c r="AGA50" s="31"/>
      <c r="AGB50" s="31"/>
      <c r="AGC50" s="31"/>
      <c r="AGD50" s="31"/>
      <c r="AGE50" s="31"/>
      <c r="AGF50" s="31"/>
      <c r="AGG50" s="31"/>
      <c r="AGH50" s="31"/>
      <c r="AGI50" s="31"/>
      <c r="AGJ50" s="31"/>
      <c r="AGK50" s="31"/>
      <c r="AGL50" s="31"/>
      <c r="AGM50" s="31"/>
      <c r="AGN50" s="31"/>
      <c r="AGO50" s="31"/>
      <c r="AGP50" s="31"/>
      <c r="AGQ50" s="31"/>
      <c r="AGR50" s="31"/>
      <c r="AGS50" s="31"/>
      <c r="AGT50" s="31"/>
      <c r="AGU50" s="31"/>
      <c r="AGV50" s="31"/>
      <c r="AGW50" s="31"/>
      <c r="AGX50" s="31"/>
      <c r="AGY50" s="31"/>
      <c r="AGZ50" s="31"/>
      <c r="AHA50" s="31"/>
      <c r="AHB50" s="31"/>
      <c r="AHC50" s="31"/>
      <c r="AHD50" s="31"/>
      <c r="AHE50" s="31"/>
      <c r="AHF50" s="31"/>
      <c r="AHG50" s="31"/>
      <c r="AHH50" s="31"/>
      <c r="AHI50" s="31"/>
      <c r="AHJ50" s="31"/>
      <c r="AHK50" s="31"/>
      <c r="AHL50" s="31"/>
      <c r="AHM50" s="31"/>
      <c r="AHN50" s="31"/>
      <c r="AHO50" s="31"/>
      <c r="AHP50" s="31"/>
      <c r="AHQ50" s="31"/>
      <c r="AHR50" s="31"/>
      <c r="AHS50" s="31"/>
      <c r="AHT50" s="31"/>
      <c r="AHU50" s="31"/>
      <c r="AHV50" s="31"/>
      <c r="AHW50" s="31"/>
      <c r="AHX50" s="31"/>
      <c r="AHY50" s="31"/>
      <c r="AHZ50" s="31"/>
      <c r="AIA50" s="31"/>
      <c r="AIB50" s="31"/>
      <c r="AIC50" s="31"/>
      <c r="AID50" s="31"/>
      <c r="AIE50" s="31"/>
      <c r="AIF50" s="31"/>
      <c r="AIG50" s="31"/>
      <c r="AIH50" s="31"/>
      <c r="AII50" s="31"/>
      <c r="AIJ50" s="31"/>
      <c r="AIK50" s="31"/>
      <c r="AIL50" s="31"/>
      <c r="AIM50" s="31"/>
      <c r="AIN50" s="31"/>
      <c r="AIO50" s="31"/>
      <c r="AIP50" s="31"/>
      <c r="AIQ50" s="31"/>
      <c r="AIR50" s="31"/>
      <c r="AIS50" s="31"/>
      <c r="AIT50" s="31"/>
      <c r="AIU50" s="31"/>
      <c r="AIV50" s="31"/>
      <c r="AIW50" s="31"/>
      <c r="AIX50" s="31"/>
      <c r="AIY50" s="31"/>
      <c r="AIZ50" s="31"/>
      <c r="AJA50" s="31"/>
      <c r="AJB50" s="31"/>
      <c r="AJC50" s="31"/>
      <c r="AJD50" s="31"/>
      <c r="AJE50" s="31"/>
      <c r="AJF50" s="31"/>
      <c r="AJG50" s="31"/>
      <c r="AJH50" s="31"/>
      <c r="AJI50" s="31"/>
      <c r="AJJ50" s="31"/>
      <c r="AJK50" s="31"/>
      <c r="AJL50" s="31"/>
      <c r="AJM50" s="31"/>
      <c r="AJN50" s="31"/>
      <c r="AJO50" s="31"/>
      <c r="AJP50" s="31"/>
      <c r="AJQ50" s="31"/>
      <c r="AJR50" s="31"/>
      <c r="AJS50" s="31"/>
      <c r="AJT50" s="31"/>
      <c r="AJU50" s="31"/>
      <c r="AJV50" s="31"/>
      <c r="AJW50" s="31"/>
      <c r="AJX50" s="31"/>
      <c r="AJY50" s="31"/>
      <c r="AJZ50" s="31"/>
      <c r="AKA50" s="31"/>
      <c r="AKB50" s="31"/>
      <c r="AKC50" s="31"/>
      <c r="AKD50" s="31"/>
      <c r="AKE50" s="31"/>
      <c r="AKF50" s="31"/>
      <c r="AKG50" s="31"/>
      <c r="AKH50" s="31"/>
      <c r="AKI50" s="31"/>
      <c r="AKJ50" s="31"/>
      <c r="AKK50" s="31"/>
      <c r="AKL50" s="31"/>
      <c r="AKM50" s="31"/>
      <c r="AKN50" s="31"/>
      <c r="AKO50" s="31"/>
      <c r="AKP50" s="31"/>
      <c r="AKQ50" s="31"/>
      <c r="AKR50" s="31"/>
      <c r="AKS50" s="31"/>
      <c r="AKT50" s="31"/>
      <c r="AKU50" s="31"/>
      <c r="AKV50" s="31"/>
      <c r="AKW50" s="31"/>
      <c r="AKX50" s="31"/>
      <c r="AKY50" s="31"/>
      <c r="AKZ50" s="31"/>
      <c r="ALA50" s="31"/>
      <c r="ALB50" s="31"/>
      <c r="ALC50" s="31"/>
      <c r="ALD50" s="31"/>
      <c r="ALE50" s="31"/>
      <c r="ALF50" s="31"/>
      <c r="ALG50" s="31"/>
      <c r="ALH50" s="31"/>
      <c r="ALI50" s="31"/>
      <c r="ALJ50" s="31"/>
      <c r="ALK50" s="31"/>
      <c r="ALL50" s="31"/>
      <c r="ALM50" s="31"/>
      <c r="ALN50" s="31"/>
    </row>
    <row r="51" spans="1:1002" ht="25.9" customHeight="1">
      <c r="A51" s="16" t="s">
        <v>90</v>
      </c>
      <c r="B51" s="38" t="s">
        <v>91</v>
      </c>
      <c r="C51" s="60" t="s">
        <v>82</v>
      </c>
      <c r="D51" s="60"/>
      <c r="E51" s="38"/>
      <c r="F51" s="19"/>
      <c r="G51" s="20">
        <v>1363</v>
      </c>
      <c r="H51" s="15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  <c r="JD51" s="31"/>
      <c r="JE51" s="31"/>
      <c r="JF51" s="31"/>
      <c r="JG51" s="31"/>
      <c r="JH51" s="31"/>
      <c r="JI51" s="31"/>
      <c r="JJ51" s="31"/>
      <c r="JK51" s="31"/>
      <c r="JL51" s="31"/>
      <c r="JM51" s="31"/>
      <c r="JN51" s="31"/>
      <c r="JO51" s="31"/>
      <c r="JP51" s="31"/>
      <c r="JQ51" s="31"/>
      <c r="JR51" s="31"/>
      <c r="JS51" s="31"/>
      <c r="JT51" s="31"/>
      <c r="JU51" s="31"/>
      <c r="JV51" s="31"/>
      <c r="JW51" s="31"/>
      <c r="JX51" s="31"/>
      <c r="JY51" s="31"/>
      <c r="JZ51" s="31"/>
      <c r="KA51" s="31"/>
      <c r="KB51" s="31"/>
      <c r="KC51" s="31"/>
      <c r="KD51" s="31"/>
      <c r="KE51" s="31"/>
      <c r="KF51" s="31"/>
      <c r="KG51" s="31"/>
      <c r="KH51" s="31"/>
      <c r="KI51" s="31"/>
      <c r="KJ51" s="31"/>
      <c r="KK51" s="31"/>
      <c r="KL51" s="31"/>
      <c r="KM51" s="31"/>
      <c r="KN51" s="31"/>
      <c r="KO51" s="31"/>
      <c r="KP51" s="31"/>
      <c r="KQ51" s="31"/>
      <c r="KR51" s="31"/>
      <c r="KS51" s="31"/>
      <c r="KT51" s="31"/>
      <c r="KU51" s="31"/>
      <c r="KV51" s="31"/>
      <c r="KW51" s="31"/>
      <c r="KX51" s="31"/>
      <c r="KY51" s="31"/>
      <c r="KZ51" s="31"/>
      <c r="LA51" s="31"/>
      <c r="LB51" s="31"/>
      <c r="LC51" s="31"/>
      <c r="LD51" s="31"/>
      <c r="LE51" s="31"/>
      <c r="LF51" s="31"/>
      <c r="LG51" s="31"/>
      <c r="LH51" s="31"/>
      <c r="LI51" s="31"/>
      <c r="LJ51" s="31"/>
      <c r="LK51" s="31"/>
      <c r="LL51" s="31"/>
      <c r="LM51" s="31"/>
      <c r="LN51" s="31"/>
      <c r="LO51" s="31"/>
      <c r="LP51" s="31"/>
      <c r="LQ51" s="31"/>
      <c r="LR51" s="31"/>
      <c r="LS51" s="31"/>
      <c r="LT51" s="31"/>
      <c r="LU51" s="31"/>
      <c r="LV51" s="31"/>
      <c r="LW51" s="31"/>
      <c r="LX51" s="31"/>
      <c r="LY51" s="31"/>
      <c r="LZ51" s="31"/>
      <c r="MA51" s="31"/>
      <c r="MB51" s="31"/>
      <c r="MC51" s="31"/>
      <c r="MD51" s="31"/>
      <c r="ME51" s="31"/>
      <c r="MF51" s="31"/>
      <c r="MG51" s="31"/>
      <c r="MH51" s="31"/>
      <c r="MI51" s="31"/>
      <c r="MJ51" s="31"/>
      <c r="MK51" s="31"/>
      <c r="ML51" s="31"/>
      <c r="MM51" s="31"/>
      <c r="MN51" s="31"/>
      <c r="MO51" s="31"/>
      <c r="MP51" s="31"/>
      <c r="MQ51" s="31"/>
      <c r="MR51" s="31"/>
      <c r="MS51" s="31"/>
      <c r="MT51" s="31"/>
      <c r="MU51" s="31"/>
      <c r="MV51" s="31"/>
      <c r="MW51" s="31"/>
      <c r="MX51" s="31"/>
      <c r="MY51" s="31"/>
      <c r="MZ51" s="31"/>
      <c r="NA51" s="31"/>
      <c r="NB51" s="31"/>
      <c r="NC51" s="31"/>
      <c r="ND51" s="31"/>
      <c r="NE51" s="31"/>
      <c r="NF51" s="31"/>
      <c r="NG51" s="31"/>
      <c r="NH51" s="31"/>
      <c r="NI51" s="31"/>
      <c r="NJ51" s="31"/>
      <c r="NK51" s="31"/>
      <c r="NL51" s="31"/>
      <c r="NM51" s="31"/>
      <c r="NN51" s="31"/>
      <c r="NO51" s="31"/>
      <c r="NP51" s="31"/>
      <c r="NQ51" s="31"/>
      <c r="NR51" s="31"/>
      <c r="NS51" s="31"/>
      <c r="NT51" s="31"/>
      <c r="NU51" s="31"/>
      <c r="NV51" s="31"/>
      <c r="NW51" s="31"/>
      <c r="NX51" s="31"/>
      <c r="NY51" s="31"/>
      <c r="NZ51" s="31"/>
      <c r="OA51" s="31"/>
      <c r="OB51" s="31"/>
      <c r="OC51" s="31"/>
      <c r="OD51" s="31"/>
      <c r="OE51" s="31"/>
      <c r="OF51" s="31"/>
      <c r="OG51" s="31"/>
      <c r="OH51" s="31"/>
      <c r="OI51" s="31"/>
      <c r="OJ51" s="31"/>
      <c r="OK51" s="31"/>
      <c r="OL51" s="31"/>
      <c r="OM51" s="31"/>
      <c r="ON51" s="31"/>
      <c r="OO51" s="31"/>
      <c r="OP51" s="31"/>
      <c r="OQ51" s="31"/>
      <c r="OR51" s="31"/>
      <c r="OS51" s="31"/>
      <c r="OT51" s="31"/>
      <c r="OU51" s="31"/>
      <c r="OV51" s="31"/>
      <c r="OW51" s="31"/>
      <c r="OX51" s="31"/>
      <c r="OY51" s="31"/>
      <c r="OZ51" s="31"/>
      <c r="PA51" s="31"/>
      <c r="PB51" s="31"/>
      <c r="PC51" s="31"/>
      <c r="PD51" s="31"/>
      <c r="PE51" s="31"/>
      <c r="PF51" s="31"/>
      <c r="PG51" s="31"/>
      <c r="PH51" s="31"/>
      <c r="PI51" s="31"/>
      <c r="PJ51" s="31"/>
      <c r="PK51" s="31"/>
      <c r="PL51" s="31"/>
      <c r="PM51" s="31"/>
      <c r="PN51" s="31"/>
      <c r="PO51" s="31"/>
      <c r="PP51" s="31"/>
      <c r="PQ51" s="31"/>
      <c r="PR51" s="31"/>
      <c r="PS51" s="31"/>
      <c r="PT51" s="31"/>
      <c r="PU51" s="31"/>
      <c r="PV51" s="31"/>
      <c r="PW51" s="31"/>
      <c r="PX51" s="31"/>
      <c r="PY51" s="31"/>
      <c r="PZ51" s="31"/>
      <c r="QA51" s="31"/>
      <c r="QB51" s="31"/>
      <c r="QC51" s="31"/>
      <c r="QD51" s="31"/>
      <c r="QE51" s="31"/>
      <c r="QF51" s="31"/>
      <c r="QG51" s="31"/>
      <c r="QH51" s="31"/>
      <c r="QI51" s="31"/>
      <c r="QJ51" s="31"/>
      <c r="QK51" s="31"/>
      <c r="QL51" s="31"/>
      <c r="QM51" s="31"/>
      <c r="QN51" s="31"/>
      <c r="QO51" s="31"/>
      <c r="QP51" s="31"/>
      <c r="QQ51" s="31"/>
      <c r="QR51" s="31"/>
      <c r="QS51" s="31"/>
      <c r="QT51" s="31"/>
      <c r="QU51" s="31"/>
      <c r="QV51" s="31"/>
      <c r="QW51" s="31"/>
      <c r="QX51" s="31"/>
      <c r="QY51" s="31"/>
      <c r="QZ51" s="31"/>
      <c r="RA51" s="31"/>
      <c r="RB51" s="31"/>
      <c r="RC51" s="31"/>
      <c r="RD51" s="31"/>
      <c r="RE51" s="31"/>
      <c r="RF51" s="31"/>
      <c r="RG51" s="31"/>
      <c r="RH51" s="31"/>
      <c r="RI51" s="31"/>
      <c r="RJ51" s="31"/>
      <c r="RK51" s="31"/>
      <c r="RL51" s="31"/>
      <c r="RM51" s="31"/>
      <c r="RN51" s="31"/>
      <c r="RO51" s="31"/>
      <c r="RP51" s="31"/>
      <c r="RQ51" s="31"/>
      <c r="RR51" s="31"/>
      <c r="RS51" s="31"/>
      <c r="RT51" s="31"/>
      <c r="RU51" s="31"/>
      <c r="RV51" s="31"/>
      <c r="RW51" s="31"/>
      <c r="RX51" s="31"/>
      <c r="RY51" s="31"/>
      <c r="RZ51" s="31"/>
      <c r="SA51" s="31"/>
      <c r="SB51" s="31"/>
      <c r="SC51" s="31"/>
      <c r="SD51" s="31"/>
      <c r="SE51" s="31"/>
      <c r="SF51" s="31"/>
      <c r="SG51" s="31"/>
      <c r="SH51" s="31"/>
      <c r="SI51" s="31"/>
      <c r="SJ51" s="31"/>
      <c r="SK51" s="31"/>
      <c r="SL51" s="31"/>
      <c r="SM51" s="31"/>
      <c r="SN51" s="31"/>
      <c r="SO51" s="31"/>
      <c r="SP51" s="31"/>
      <c r="SQ51" s="31"/>
      <c r="SR51" s="31"/>
      <c r="SS51" s="31"/>
      <c r="ST51" s="31"/>
      <c r="SU51" s="31"/>
      <c r="SV51" s="31"/>
      <c r="SW51" s="31"/>
      <c r="SX51" s="31"/>
      <c r="SY51" s="31"/>
      <c r="SZ51" s="31"/>
      <c r="TA51" s="31"/>
      <c r="TB51" s="31"/>
      <c r="TC51" s="31"/>
      <c r="TD51" s="31"/>
      <c r="TE51" s="31"/>
      <c r="TF51" s="31"/>
      <c r="TG51" s="31"/>
      <c r="TH51" s="31"/>
      <c r="TI51" s="31"/>
      <c r="TJ51" s="31"/>
      <c r="TK51" s="31"/>
      <c r="TL51" s="31"/>
      <c r="TM51" s="31"/>
      <c r="TN51" s="31"/>
      <c r="TO51" s="31"/>
      <c r="TP51" s="31"/>
      <c r="TQ51" s="31"/>
      <c r="TR51" s="31"/>
      <c r="TS51" s="31"/>
      <c r="TT51" s="31"/>
      <c r="TU51" s="31"/>
      <c r="TV51" s="31"/>
      <c r="TW51" s="31"/>
      <c r="TX51" s="31"/>
      <c r="TY51" s="31"/>
      <c r="TZ51" s="31"/>
      <c r="UA51" s="31"/>
      <c r="UB51" s="31"/>
      <c r="UC51" s="31"/>
      <c r="UD51" s="31"/>
      <c r="UE51" s="31"/>
      <c r="UF51" s="31"/>
      <c r="UG51" s="31"/>
      <c r="UH51" s="31"/>
      <c r="UI51" s="31"/>
      <c r="UJ51" s="31"/>
      <c r="UK51" s="31"/>
      <c r="UL51" s="31"/>
      <c r="UM51" s="31"/>
      <c r="UN51" s="31"/>
      <c r="UO51" s="31"/>
      <c r="UP51" s="31"/>
      <c r="UQ51" s="31"/>
      <c r="UR51" s="31"/>
      <c r="US51" s="31"/>
      <c r="UT51" s="31"/>
      <c r="UU51" s="31"/>
      <c r="UV51" s="31"/>
      <c r="UW51" s="31"/>
      <c r="UX51" s="31"/>
      <c r="UY51" s="31"/>
      <c r="UZ51" s="31"/>
      <c r="VA51" s="31"/>
      <c r="VB51" s="31"/>
      <c r="VC51" s="31"/>
      <c r="VD51" s="31"/>
      <c r="VE51" s="31"/>
      <c r="VF51" s="31"/>
      <c r="VG51" s="31"/>
      <c r="VH51" s="31"/>
      <c r="VI51" s="31"/>
      <c r="VJ51" s="31"/>
      <c r="VK51" s="31"/>
      <c r="VL51" s="31"/>
      <c r="VM51" s="31"/>
      <c r="VN51" s="31"/>
      <c r="VO51" s="31"/>
      <c r="VP51" s="31"/>
      <c r="VQ51" s="31"/>
      <c r="VR51" s="31"/>
      <c r="VS51" s="31"/>
      <c r="VT51" s="31"/>
      <c r="VU51" s="31"/>
      <c r="VV51" s="31"/>
      <c r="VW51" s="31"/>
      <c r="VX51" s="31"/>
      <c r="VY51" s="31"/>
      <c r="VZ51" s="31"/>
      <c r="WA51" s="31"/>
      <c r="WB51" s="31"/>
      <c r="WC51" s="31"/>
      <c r="WD51" s="31"/>
      <c r="WE51" s="31"/>
      <c r="WF51" s="31"/>
      <c r="WG51" s="31"/>
      <c r="WH51" s="31"/>
      <c r="WI51" s="31"/>
      <c r="WJ51" s="31"/>
      <c r="WK51" s="31"/>
      <c r="WL51" s="31"/>
      <c r="WM51" s="31"/>
      <c r="WN51" s="31"/>
      <c r="WO51" s="31"/>
      <c r="WP51" s="31"/>
      <c r="WQ51" s="31"/>
      <c r="WR51" s="31"/>
      <c r="WS51" s="31"/>
      <c r="WT51" s="31"/>
      <c r="WU51" s="31"/>
      <c r="WV51" s="31"/>
      <c r="WW51" s="31"/>
      <c r="WX51" s="31"/>
      <c r="WY51" s="31"/>
      <c r="WZ51" s="31"/>
      <c r="XA51" s="31"/>
      <c r="XB51" s="31"/>
      <c r="XC51" s="31"/>
      <c r="XD51" s="31"/>
      <c r="XE51" s="31"/>
      <c r="XF51" s="31"/>
      <c r="XG51" s="31"/>
      <c r="XH51" s="31"/>
      <c r="XI51" s="31"/>
      <c r="XJ51" s="31"/>
      <c r="XK51" s="31"/>
      <c r="XL51" s="31"/>
      <c r="XM51" s="31"/>
      <c r="XN51" s="31"/>
      <c r="XO51" s="31"/>
      <c r="XP51" s="31"/>
      <c r="XQ51" s="31"/>
      <c r="XR51" s="31"/>
      <c r="XS51" s="31"/>
      <c r="XT51" s="31"/>
      <c r="XU51" s="31"/>
      <c r="XV51" s="31"/>
      <c r="XW51" s="31"/>
      <c r="XX51" s="31"/>
      <c r="XY51" s="31"/>
      <c r="XZ51" s="31"/>
      <c r="YA51" s="31"/>
      <c r="YB51" s="31"/>
      <c r="YC51" s="31"/>
      <c r="YD51" s="31"/>
      <c r="YE51" s="31"/>
      <c r="YF51" s="31"/>
      <c r="YG51" s="31"/>
      <c r="YH51" s="31"/>
      <c r="YI51" s="31"/>
      <c r="YJ51" s="31"/>
      <c r="YK51" s="31"/>
      <c r="YL51" s="31"/>
      <c r="YM51" s="31"/>
      <c r="YN51" s="31"/>
      <c r="YO51" s="31"/>
      <c r="YP51" s="31"/>
      <c r="YQ51" s="31"/>
      <c r="YR51" s="31"/>
      <c r="YS51" s="31"/>
      <c r="YT51" s="31"/>
      <c r="YU51" s="31"/>
      <c r="YV51" s="31"/>
      <c r="YW51" s="31"/>
      <c r="YX51" s="31"/>
      <c r="YY51" s="31"/>
      <c r="YZ51" s="31"/>
      <c r="ZA51" s="31"/>
      <c r="ZB51" s="31"/>
      <c r="ZC51" s="31"/>
      <c r="ZD51" s="31"/>
      <c r="ZE51" s="31"/>
      <c r="ZF51" s="31"/>
      <c r="ZG51" s="31"/>
      <c r="ZH51" s="31"/>
      <c r="ZI51" s="31"/>
      <c r="ZJ51" s="31"/>
      <c r="ZK51" s="31"/>
      <c r="ZL51" s="31"/>
      <c r="ZM51" s="31"/>
      <c r="ZN51" s="31"/>
      <c r="ZO51" s="31"/>
      <c r="ZP51" s="31"/>
      <c r="ZQ51" s="31"/>
      <c r="ZR51" s="31"/>
      <c r="ZS51" s="31"/>
      <c r="ZT51" s="31"/>
      <c r="ZU51" s="31"/>
      <c r="ZV51" s="31"/>
      <c r="ZW51" s="31"/>
      <c r="ZX51" s="31"/>
      <c r="ZY51" s="31"/>
      <c r="ZZ51" s="31"/>
      <c r="AAA51" s="31"/>
      <c r="AAB51" s="31"/>
      <c r="AAC51" s="31"/>
      <c r="AAD51" s="31"/>
      <c r="AAE51" s="31"/>
      <c r="AAF51" s="31"/>
      <c r="AAG51" s="31"/>
      <c r="AAH51" s="31"/>
      <c r="AAI51" s="31"/>
      <c r="AAJ51" s="31"/>
      <c r="AAK51" s="31"/>
      <c r="AAL51" s="31"/>
      <c r="AAM51" s="31"/>
      <c r="AAN51" s="31"/>
      <c r="AAO51" s="31"/>
      <c r="AAP51" s="31"/>
      <c r="AAQ51" s="31"/>
      <c r="AAR51" s="31"/>
      <c r="AAS51" s="31"/>
      <c r="AAT51" s="31"/>
      <c r="AAU51" s="31"/>
      <c r="AAV51" s="31"/>
      <c r="AAW51" s="31"/>
      <c r="AAX51" s="31"/>
      <c r="AAY51" s="31"/>
      <c r="AAZ51" s="31"/>
      <c r="ABA51" s="31"/>
      <c r="ABB51" s="31"/>
      <c r="ABC51" s="31"/>
      <c r="ABD51" s="31"/>
      <c r="ABE51" s="31"/>
      <c r="ABF51" s="31"/>
      <c r="ABG51" s="31"/>
      <c r="ABH51" s="31"/>
      <c r="ABI51" s="31"/>
      <c r="ABJ51" s="31"/>
      <c r="ABK51" s="31"/>
      <c r="ABL51" s="31"/>
      <c r="ABM51" s="31"/>
      <c r="ABN51" s="31"/>
      <c r="ABO51" s="31"/>
      <c r="ABP51" s="31"/>
      <c r="ABQ51" s="31"/>
      <c r="ABR51" s="31"/>
      <c r="ABS51" s="31"/>
      <c r="ABT51" s="31"/>
      <c r="ABU51" s="31"/>
      <c r="ABV51" s="31"/>
      <c r="ABW51" s="31"/>
      <c r="ABX51" s="31"/>
      <c r="ABY51" s="31"/>
      <c r="ABZ51" s="31"/>
      <c r="ACA51" s="31"/>
      <c r="ACB51" s="31"/>
      <c r="ACC51" s="31"/>
      <c r="ACD51" s="31"/>
      <c r="ACE51" s="31"/>
      <c r="ACF51" s="31"/>
      <c r="ACG51" s="31"/>
      <c r="ACH51" s="31"/>
      <c r="ACI51" s="31"/>
      <c r="ACJ51" s="31"/>
      <c r="ACK51" s="31"/>
      <c r="ACL51" s="31"/>
      <c r="ACM51" s="31"/>
      <c r="ACN51" s="31"/>
      <c r="ACO51" s="31"/>
      <c r="ACP51" s="31"/>
      <c r="ACQ51" s="31"/>
      <c r="ACR51" s="31"/>
      <c r="ACS51" s="31"/>
      <c r="ACT51" s="31"/>
      <c r="ACU51" s="31"/>
      <c r="ACV51" s="31"/>
      <c r="ACW51" s="31"/>
      <c r="ACX51" s="31"/>
      <c r="ACY51" s="31"/>
      <c r="ACZ51" s="31"/>
      <c r="ADA51" s="31"/>
      <c r="ADB51" s="31"/>
      <c r="ADC51" s="31"/>
      <c r="ADD51" s="31"/>
      <c r="ADE51" s="31"/>
      <c r="ADF51" s="31"/>
      <c r="ADG51" s="31"/>
      <c r="ADH51" s="31"/>
      <c r="ADI51" s="31"/>
      <c r="ADJ51" s="31"/>
      <c r="ADK51" s="31"/>
      <c r="ADL51" s="31"/>
      <c r="ADM51" s="31"/>
      <c r="ADN51" s="31"/>
      <c r="ADO51" s="31"/>
      <c r="ADP51" s="31"/>
      <c r="ADQ51" s="31"/>
      <c r="ADR51" s="31"/>
      <c r="ADS51" s="31"/>
      <c r="ADT51" s="31"/>
      <c r="ADU51" s="31"/>
      <c r="ADV51" s="31"/>
      <c r="ADW51" s="31"/>
      <c r="ADX51" s="31"/>
      <c r="ADY51" s="31"/>
      <c r="ADZ51" s="31"/>
      <c r="AEA51" s="31"/>
      <c r="AEB51" s="31"/>
      <c r="AEC51" s="31"/>
      <c r="AED51" s="31"/>
      <c r="AEE51" s="31"/>
      <c r="AEF51" s="31"/>
      <c r="AEG51" s="31"/>
      <c r="AEH51" s="31"/>
      <c r="AEI51" s="31"/>
      <c r="AEJ51" s="31"/>
      <c r="AEK51" s="31"/>
      <c r="AEL51" s="31"/>
      <c r="AEM51" s="31"/>
      <c r="AEN51" s="31"/>
      <c r="AEO51" s="31"/>
      <c r="AEP51" s="31"/>
      <c r="AEQ51" s="31"/>
      <c r="AER51" s="31"/>
      <c r="AES51" s="31"/>
      <c r="AET51" s="31"/>
      <c r="AEU51" s="31"/>
      <c r="AEV51" s="31"/>
      <c r="AEW51" s="31"/>
      <c r="AEX51" s="31"/>
      <c r="AEY51" s="31"/>
      <c r="AEZ51" s="31"/>
      <c r="AFA51" s="31"/>
      <c r="AFB51" s="31"/>
      <c r="AFC51" s="31"/>
      <c r="AFD51" s="31"/>
      <c r="AFE51" s="31"/>
      <c r="AFF51" s="31"/>
      <c r="AFG51" s="31"/>
      <c r="AFH51" s="31"/>
      <c r="AFI51" s="31"/>
      <c r="AFJ51" s="31"/>
      <c r="AFK51" s="31"/>
      <c r="AFL51" s="31"/>
      <c r="AFM51" s="31"/>
      <c r="AFN51" s="31"/>
      <c r="AFO51" s="31"/>
      <c r="AFP51" s="31"/>
      <c r="AFQ51" s="31"/>
      <c r="AFR51" s="31"/>
      <c r="AFS51" s="31"/>
      <c r="AFT51" s="31"/>
      <c r="AFU51" s="31"/>
      <c r="AFV51" s="31"/>
      <c r="AFW51" s="31"/>
      <c r="AFX51" s="31"/>
      <c r="AFY51" s="31"/>
      <c r="AFZ51" s="31"/>
      <c r="AGA51" s="31"/>
      <c r="AGB51" s="31"/>
      <c r="AGC51" s="31"/>
      <c r="AGD51" s="31"/>
      <c r="AGE51" s="31"/>
      <c r="AGF51" s="31"/>
      <c r="AGG51" s="31"/>
      <c r="AGH51" s="31"/>
      <c r="AGI51" s="31"/>
      <c r="AGJ51" s="31"/>
      <c r="AGK51" s="31"/>
      <c r="AGL51" s="31"/>
      <c r="AGM51" s="31"/>
      <c r="AGN51" s="31"/>
      <c r="AGO51" s="31"/>
      <c r="AGP51" s="31"/>
      <c r="AGQ51" s="31"/>
      <c r="AGR51" s="31"/>
      <c r="AGS51" s="31"/>
      <c r="AGT51" s="31"/>
      <c r="AGU51" s="31"/>
      <c r="AGV51" s="31"/>
      <c r="AGW51" s="31"/>
      <c r="AGX51" s="31"/>
      <c r="AGY51" s="31"/>
      <c r="AGZ51" s="31"/>
      <c r="AHA51" s="31"/>
      <c r="AHB51" s="31"/>
      <c r="AHC51" s="31"/>
      <c r="AHD51" s="31"/>
      <c r="AHE51" s="31"/>
      <c r="AHF51" s="31"/>
      <c r="AHG51" s="31"/>
      <c r="AHH51" s="31"/>
      <c r="AHI51" s="31"/>
      <c r="AHJ51" s="31"/>
      <c r="AHK51" s="31"/>
      <c r="AHL51" s="31"/>
      <c r="AHM51" s="31"/>
      <c r="AHN51" s="31"/>
      <c r="AHO51" s="31"/>
      <c r="AHP51" s="31"/>
      <c r="AHQ51" s="31"/>
      <c r="AHR51" s="31"/>
      <c r="AHS51" s="31"/>
      <c r="AHT51" s="31"/>
      <c r="AHU51" s="31"/>
      <c r="AHV51" s="31"/>
      <c r="AHW51" s="31"/>
      <c r="AHX51" s="31"/>
      <c r="AHY51" s="31"/>
      <c r="AHZ51" s="31"/>
      <c r="AIA51" s="31"/>
      <c r="AIB51" s="31"/>
      <c r="AIC51" s="31"/>
      <c r="AID51" s="31"/>
      <c r="AIE51" s="31"/>
      <c r="AIF51" s="31"/>
      <c r="AIG51" s="31"/>
      <c r="AIH51" s="31"/>
      <c r="AII51" s="31"/>
      <c r="AIJ51" s="31"/>
      <c r="AIK51" s="31"/>
      <c r="AIL51" s="31"/>
      <c r="AIM51" s="31"/>
      <c r="AIN51" s="31"/>
      <c r="AIO51" s="31"/>
      <c r="AIP51" s="31"/>
      <c r="AIQ51" s="31"/>
      <c r="AIR51" s="31"/>
      <c r="AIS51" s="31"/>
      <c r="AIT51" s="31"/>
      <c r="AIU51" s="31"/>
      <c r="AIV51" s="31"/>
      <c r="AIW51" s="31"/>
      <c r="AIX51" s="31"/>
      <c r="AIY51" s="31"/>
      <c r="AIZ51" s="31"/>
      <c r="AJA51" s="31"/>
      <c r="AJB51" s="31"/>
      <c r="AJC51" s="31"/>
      <c r="AJD51" s="31"/>
      <c r="AJE51" s="31"/>
      <c r="AJF51" s="31"/>
      <c r="AJG51" s="31"/>
      <c r="AJH51" s="31"/>
      <c r="AJI51" s="31"/>
      <c r="AJJ51" s="31"/>
      <c r="AJK51" s="31"/>
      <c r="AJL51" s="31"/>
      <c r="AJM51" s="31"/>
      <c r="AJN51" s="31"/>
      <c r="AJO51" s="31"/>
      <c r="AJP51" s="31"/>
      <c r="AJQ51" s="31"/>
      <c r="AJR51" s="31"/>
      <c r="AJS51" s="31"/>
      <c r="AJT51" s="31"/>
      <c r="AJU51" s="31"/>
      <c r="AJV51" s="31"/>
      <c r="AJW51" s="31"/>
      <c r="AJX51" s="31"/>
      <c r="AJY51" s="31"/>
      <c r="AJZ51" s="31"/>
      <c r="AKA51" s="31"/>
      <c r="AKB51" s="31"/>
      <c r="AKC51" s="31"/>
      <c r="AKD51" s="31"/>
      <c r="AKE51" s="31"/>
      <c r="AKF51" s="31"/>
      <c r="AKG51" s="31"/>
      <c r="AKH51" s="31"/>
      <c r="AKI51" s="31"/>
      <c r="AKJ51" s="31"/>
      <c r="AKK51" s="31"/>
      <c r="AKL51" s="31"/>
      <c r="AKM51" s="31"/>
      <c r="AKN51" s="31"/>
      <c r="AKO51" s="31"/>
      <c r="AKP51" s="31"/>
      <c r="AKQ51" s="31"/>
      <c r="AKR51" s="31"/>
      <c r="AKS51" s="31"/>
      <c r="AKT51" s="31"/>
      <c r="AKU51" s="31"/>
      <c r="AKV51" s="31"/>
      <c r="AKW51" s="31"/>
      <c r="AKX51" s="31"/>
      <c r="AKY51" s="31"/>
      <c r="AKZ51" s="31"/>
      <c r="ALA51" s="31"/>
      <c r="ALB51" s="31"/>
      <c r="ALC51" s="31"/>
      <c r="ALD51" s="31"/>
      <c r="ALE51" s="31"/>
      <c r="ALF51" s="31"/>
      <c r="ALG51" s="31"/>
      <c r="ALH51" s="31"/>
      <c r="ALI51" s="31"/>
      <c r="ALJ51" s="31"/>
      <c r="ALK51" s="31"/>
      <c r="ALL51" s="31"/>
      <c r="ALM51" s="31"/>
      <c r="ALN51" s="31"/>
    </row>
    <row r="52" spans="1:1002" ht="42" customHeight="1">
      <c r="A52" s="12" t="s">
        <v>87</v>
      </c>
      <c r="B52" s="13" t="s">
        <v>88</v>
      </c>
      <c r="C52" s="60" t="s">
        <v>82</v>
      </c>
      <c r="D52" s="60"/>
      <c r="E52" s="22"/>
      <c r="F52" s="19"/>
      <c r="G52" s="14">
        <v>0</v>
      </c>
      <c r="H52" s="15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  <c r="JF52" s="31"/>
      <c r="JG52" s="31"/>
      <c r="JH52" s="31"/>
      <c r="JI52" s="31"/>
      <c r="JJ52" s="31"/>
      <c r="JK52" s="31"/>
      <c r="JL52" s="31"/>
      <c r="JM52" s="31"/>
      <c r="JN52" s="31"/>
      <c r="JO52" s="31"/>
      <c r="JP52" s="31"/>
      <c r="JQ52" s="31"/>
      <c r="JR52" s="31"/>
      <c r="JS52" s="31"/>
      <c r="JT52" s="31"/>
      <c r="JU52" s="31"/>
      <c r="JV52" s="31"/>
      <c r="JW52" s="31"/>
      <c r="JX52" s="31"/>
      <c r="JY52" s="31"/>
      <c r="JZ52" s="31"/>
      <c r="KA52" s="31"/>
      <c r="KB52" s="31"/>
      <c r="KC52" s="31"/>
      <c r="KD52" s="31"/>
      <c r="KE52" s="31"/>
      <c r="KF52" s="31"/>
      <c r="KG52" s="31"/>
      <c r="KH52" s="31"/>
      <c r="KI52" s="31"/>
      <c r="KJ52" s="31"/>
      <c r="KK52" s="31"/>
      <c r="KL52" s="31"/>
      <c r="KM52" s="31"/>
      <c r="KN52" s="31"/>
      <c r="KO52" s="31"/>
      <c r="KP52" s="31"/>
      <c r="KQ52" s="31"/>
      <c r="KR52" s="31"/>
      <c r="KS52" s="31"/>
      <c r="KT52" s="31"/>
      <c r="KU52" s="31"/>
      <c r="KV52" s="31"/>
      <c r="KW52" s="31"/>
      <c r="KX52" s="31"/>
      <c r="KY52" s="31"/>
      <c r="KZ52" s="31"/>
      <c r="LA52" s="31"/>
      <c r="LB52" s="31"/>
      <c r="LC52" s="31"/>
      <c r="LD52" s="31"/>
      <c r="LE52" s="31"/>
      <c r="LF52" s="31"/>
      <c r="LG52" s="31"/>
      <c r="LH52" s="31"/>
      <c r="LI52" s="31"/>
      <c r="LJ52" s="31"/>
      <c r="LK52" s="31"/>
      <c r="LL52" s="31"/>
      <c r="LM52" s="31"/>
      <c r="LN52" s="31"/>
      <c r="LO52" s="31"/>
      <c r="LP52" s="31"/>
      <c r="LQ52" s="31"/>
      <c r="LR52" s="31"/>
      <c r="LS52" s="31"/>
      <c r="LT52" s="31"/>
      <c r="LU52" s="31"/>
      <c r="LV52" s="31"/>
      <c r="LW52" s="31"/>
      <c r="LX52" s="31"/>
      <c r="LY52" s="31"/>
      <c r="LZ52" s="31"/>
      <c r="MA52" s="31"/>
      <c r="MB52" s="31"/>
      <c r="MC52" s="31"/>
      <c r="MD52" s="31"/>
      <c r="ME52" s="31"/>
      <c r="MF52" s="31"/>
      <c r="MG52" s="31"/>
      <c r="MH52" s="31"/>
      <c r="MI52" s="31"/>
      <c r="MJ52" s="31"/>
      <c r="MK52" s="31"/>
      <c r="ML52" s="31"/>
      <c r="MM52" s="31"/>
      <c r="MN52" s="31"/>
      <c r="MO52" s="31"/>
      <c r="MP52" s="31"/>
      <c r="MQ52" s="31"/>
      <c r="MR52" s="31"/>
      <c r="MS52" s="31"/>
      <c r="MT52" s="31"/>
      <c r="MU52" s="31"/>
      <c r="MV52" s="31"/>
      <c r="MW52" s="31"/>
      <c r="MX52" s="31"/>
      <c r="MY52" s="31"/>
      <c r="MZ52" s="31"/>
      <c r="NA52" s="31"/>
      <c r="NB52" s="31"/>
      <c r="NC52" s="31"/>
      <c r="ND52" s="31"/>
      <c r="NE52" s="31"/>
      <c r="NF52" s="31"/>
      <c r="NG52" s="31"/>
      <c r="NH52" s="31"/>
      <c r="NI52" s="31"/>
      <c r="NJ52" s="31"/>
      <c r="NK52" s="31"/>
      <c r="NL52" s="31"/>
      <c r="NM52" s="31"/>
      <c r="NN52" s="31"/>
      <c r="NO52" s="31"/>
      <c r="NP52" s="31"/>
      <c r="NQ52" s="31"/>
      <c r="NR52" s="31"/>
      <c r="NS52" s="31"/>
      <c r="NT52" s="31"/>
      <c r="NU52" s="31"/>
      <c r="NV52" s="31"/>
      <c r="NW52" s="31"/>
      <c r="NX52" s="31"/>
      <c r="NY52" s="31"/>
      <c r="NZ52" s="31"/>
      <c r="OA52" s="31"/>
      <c r="OB52" s="31"/>
      <c r="OC52" s="31"/>
      <c r="OD52" s="31"/>
      <c r="OE52" s="31"/>
      <c r="OF52" s="31"/>
      <c r="OG52" s="31"/>
      <c r="OH52" s="31"/>
      <c r="OI52" s="31"/>
      <c r="OJ52" s="31"/>
      <c r="OK52" s="31"/>
      <c r="OL52" s="31"/>
      <c r="OM52" s="31"/>
      <c r="ON52" s="31"/>
      <c r="OO52" s="31"/>
      <c r="OP52" s="31"/>
      <c r="OQ52" s="31"/>
      <c r="OR52" s="31"/>
      <c r="OS52" s="31"/>
      <c r="OT52" s="31"/>
      <c r="OU52" s="31"/>
      <c r="OV52" s="31"/>
      <c r="OW52" s="31"/>
      <c r="OX52" s="31"/>
      <c r="OY52" s="31"/>
      <c r="OZ52" s="31"/>
      <c r="PA52" s="31"/>
      <c r="PB52" s="31"/>
      <c r="PC52" s="31"/>
      <c r="PD52" s="31"/>
      <c r="PE52" s="31"/>
      <c r="PF52" s="31"/>
      <c r="PG52" s="31"/>
      <c r="PH52" s="31"/>
      <c r="PI52" s="31"/>
      <c r="PJ52" s="31"/>
      <c r="PK52" s="31"/>
      <c r="PL52" s="31"/>
      <c r="PM52" s="31"/>
      <c r="PN52" s="31"/>
      <c r="PO52" s="31"/>
      <c r="PP52" s="31"/>
      <c r="PQ52" s="31"/>
      <c r="PR52" s="31"/>
      <c r="PS52" s="31"/>
      <c r="PT52" s="31"/>
      <c r="PU52" s="31"/>
      <c r="PV52" s="31"/>
      <c r="PW52" s="31"/>
      <c r="PX52" s="31"/>
      <c r="PY52" s="31"/>
      <c r="PZ52" s="31"/>
      <c r="QA52" s="31"/>
      <c r="QB52" s="31"/>
      <c r="QC52" s="31"/>
      <c r="QD52" s="31"/>
      <c r="QE52" s="31"/>
      <c r="QF52" s="31"/>
      <c r="QG52" s="31"/>
      <c r="QH52" s="31"/>
      <c r="QI52" s="31"/>
      <c r="QJ52" s="31"/>
      <c r="QK52" s="31"/>
      <c r="QL52" s="31"/>
      <c r="QM52" s="31"/>
      <c r="QN52" s="31"/>
      <c r="QO52" s="31"/>
      <c r="QP52" s="31"/>
      <c r="QQ52" s="31"/>
      <c r="QR52" s="31"/>
      <c r="QS52" s="31"/>
      <c r="QT52" s="31"/>
      <c r="QU52" s="31"/>
      <c r="QV52" s="31"/>
      <c r="QW52" s="31"/>
      <c r="QX52" s="31"/>
      <c r="QY52" s="31"/>
      <c r="QZ52" s="31"/>
      <c r="RA52" s="31"/>
      <c r="RB52" s="31"/>
      <c r="RC52" s="31"/>
      <c r="RD52" s="31"/>
      <c r="RE52" s="31"/>
      <c r="RF52" s="31"/>
      <c r="RG52" s="31"/>
      <c r="RH52" s="31"/>
      <c r="RI52" s="31"/>
      <c r="RJ52" s="31"/>
      <c r="RK52" s="31"/>
      <c r="RL52" s="31"/>
      <c r="RM52" s="31"/>
      <c r="RN52" s="31"/>
      <c r="RO52" s="31"/>
      <c r="RP52" s="31"/>
      <c r="RQ52" s="31"/>
      <c r="RR52" s="31"/>
      <c r="RS52" s="31"/>
      <c r="RT52" s="31"/>
      <c r="RU52" s="31"/>
      <c r="RV52" s="31"/>
      <c r="RW52" s="31"/>
      <c r="RX52" s="31"/>
      <c r="RY52" s="31"/>
      <c r="RZ52" s="31"/>
      <c r="SA52" s="31"/>
      <c r="SB52" s="31"/>
      <c r="SC52" s="31"/>
      <c r="SD52" s="31"/>
      <c r="SE52" s="31"/>
      <c r="SF52" s="31"/>
      <c r="SG52" s="31"/>
      <c r="SH52" s="31"/>
      <c r="SI52" s="31"/>
      <c r="SJ52" s="31"/>
      <c r="SK52" s="31"/>
      <c r="SL52" s="31"/>
      <c r="SM52" s="31"/>
      <c r="SN52" s="31"/>
      <c r="SO52" s="31"/>
      <c r="SP52" s="31"/>
      <c r="SQ52" s="31"/>
      <c r="SR52" s="31"/>
      <c r="SS52" s="31"/>
      <c r="ST52" s="31"/>
      <c r="SU52" s="31"/>
      <c r="SV52" s="31"/>
      <c r="SW52" s="31"/>
      <c r="SX52" s="31"/>
      <c r="SY52" s="31"/>
      <c r="SZ52" s="31"/>
      <c r="TA52" s="31"/>
      <c r="TB52" s="31"/>
      <c r="TC52" s="31"/>
      <c r="TD52" s="31"/>
      <c r="TE52" s="31"/>
      <c r="TF52" s="31"/>
      <c r="TG52" s="31"/>
      <c r="TH52" s="31"/>
      <c r="TI52" s="31"/>
      <c r="TJ52" s="31"/>
      <c r="TK52" s="31"/>
      <c r="TL52" s="31"/>
      <c r="TM52" s="31"/>
      <c r="TN52" s="31"/>
      <c r="TO52" s="31"/>
      <c r="TP52" s="31"/>
      <c r="TQ52" s="31"/>
      <c r="TR52" s="31"/>
      <c r="TS52" s="31"/>
      <c r="TT52" s="31"/>
      <c r="TU52" s="31"/>
      <c r="TV52" s="31"/>
      <c r="TW52" s="31"/>
      <c r="TX52" s="31"/>
      <c r="TY52" s="31"/>
      <c r="TZ52" s="31"/>
      <c r="UA52" s="31"/>
      <c r="UB52" s="31"/>
      <c r="UC52" s="31"/>
      <c r="UD52" s="31"/>
      <c r="UE52" s="31"/>
      <c r="UF52" s="31"/>
      <c r="UG52" s="31"/>
      <c r="UH52" s="31"/>
      <c r="UI52" s="31"/>
      <c r="UJ52" s="31"/>
      <c r="UK52" s="31"/>
      <c r="UL52" s="31"/>
      <c r="UM52" s="31"/>
      <c r="UN52" s="31"/>
      <c r="UO52" s="31"/>
      <c r="UP52" s="31"/>
      <c r="UQ52" s="31"/>
      <c r="UR52" s="31"/>
      <c r="US52" s="31"/>
      <c r="UT52" s="31"/>
      <c r="UU52" s="31"/>
      <c r="UV52" s="31"/>
      <c r="UW52" s="31"/>
      <c r="UX52" s="31"/>
      <c r="UY52" s="31"/>
      <c r="UZ52" s="31"/>
      <c r="VA52" s="31"/>
      <c r="VB52" s="31"/>
      <c r="VC52" s="31"/>
      <c r="VD52" s="31"/>
      <c r="VE52" s="31"/>
      <c r="VF52" s="31"/>
      <c r="VG52" s="31"/>
      <c r="VH52" s="31"/>
      <c r="VI52" s="31"/>
      <c r="VJ52" s="31"/>
      <c r="VK52" s="31"/>
      <c r="VL52" s="31"/>
      <c r="VM52" s="31"/>
      <c r="VN52" s="31"/>
      <c r="VO52" s="31"/>
      <c r="VP52" s="31"/>
      <c r="VQ52" s="31"/>
      <c r="VR52" s="31"/>
      <c r="VS52" s="31"/>
      <c r="VT52" s="31"/>
      <c r="VU52" s="31"/>
      <c r="VV52" s="31"/>
      <c r="VW52" s="31"/>
      <c r="VX52" s="31"/>
      <c r="VY52" s="31"/>
      <c r="VZ52" s="31"/>
      <c r="WA52" s="31"/>
      <c r="WB52" s="31"/>
      <c r="WC52" s="31"/>
      <c r="WD52" s="31"/>
      <c r="WE52" s="31"/>
      <c r="WF52" s="31"/>
      <c r="WG52" s="31"/>
      <c r="WH52" s="31"/>
      <c r="WI52" s="31"/>
      <c r="WJ52" s="31"/>
      <c r="WK52" s="31"/>
      <c r="WL52" s="31"/>
      <c r="WM52" s="31"/>
      <c r="WN52" s="31"/>
      <c r="WO52" s="31"/>
      <c r="WP52" s="31"/>
      <c r="WQ52" s="31"/>
      <c r="WR52" s="31"/>
      <c r="WS52" s="31"/>
      <c r="WT52" s="31"/>
      <c r="WU52" s="31"/>
      <c r="WV52" s="31"/>
      <c r="WW52" s="31"/>
      <c r="WX52" s="31"/>
      <c r="WY52" s="31"/>
      <c r="WZ52" s="31"/>
      <c r="XA52" s="31"/>
      <c r="XB52" s="31"/>
      <c r="XC52" s="31"/>
      <c r="XD52" s="31"/>
      <c r="XE52" s="31"/>
      <c r="XF52" s="31"/>
      <c r="XG52" s="31"/>
      <c r="XH52" s="31"/>
      <c r="XI52" s="31"/>
      <c r="XJ52" s="31"/>
      <c r="XK52" s="31"/>
      <c r="XL52" s="31"/>
      <c r="XM52" s="31"/>
      <c r="XN52" s="31"/>
      <c r="XO52" s="31"/>
      <c r="XP52" s="31"/>
      <c r="XQ52" s="31"/>
      <c r="XR52" s="31"/>
      <c r="XS52" s="31"/>
      <c r="XT52" s="31"/>
      <c r="XU52" s="31"/>
      <c r="XV52" s="31"/>
      <c r="XW52" s="31"/>
      <c r="XX52" s="31"/>
      <c r="XY52" s="31"/>
      <c r="XZ52" s="31"/>
      <c r="YA52" s="31"/>
      <c r="YB52" s="31"/>
      <c r="YC52" s="31"/>
      <c r="YD52" s="31"/>
      <c r="YE52" s="31"/>
      <c r="YF52" s="31"/>
      <c r="YG52" s="31"/>
      <c r="YH52" s="31"/>
      <c r="YI52" s="31"/>
      <c r="YJ52" s="31"/>
      <c r="YK52" s="31"/>
      <c r="YL52" s="31"/>
      <c r="YM52" s="31"/>
      <c r="YN52" s="31"/>
      <c r="YO52" s="31"/>
      <c r="YP52" s="31"/>
      <c r="YQ52" s="31"/>
      <c r="YR52" s="31"/>
      <c r="YS52" s="31"/>
      <c r="YT52" s="31"/>
      <c r="YU52" s="31"/>
      <c r="YV52" s="31"/>
      <c r="YW52" s="31"/>
      <c r="YX52" s="31"/>
      <c r="YY52" s="31"/>
      <c r="YZ52" s="31"/>
      <c r="ZA52" s="31"/>
      <c r="ZB52" s="31"/>
      <c r="ZC52" s="31"/>
      <c r="ZD52" s="31"/>
      <c r="ZE52" s="31"/>
      <c r="ZF52" s="31"/>
      <c r="ZG52" s="31"/>
      <c r="ZH52" s="31"/>
      <c r="ZI52" s="31"/>
      <c r="ZJ52" s="31"/>
      <c r="ZK52" s="31"/>
      <c r="ZL52" s="31"/>
      <c r="ZM52" s="31"/>
      <c r="ZN52" s="31"/>
      <c r="ZO52" s="31"/>
      <c r="ZP52" s="31"/>
      <c r="ZQ52" s="31"/>
      <c r="ZR52" s="31"/>
      <c r="ZS52" s="31"/>
      <c r="ZT52" s="31"/>
      <c r="ZU52" s="31"/>
      <c r="ZV52" s="31"/>
      <c r="ZW52" s="31"/>
      <c r="ZX52" s="31"/>
      <c r="ZY52" s="31"/>
      <c r="ZZ52" s="31"/>
      <c r="AAA52" s="31"/>
      <c r="AAB52" s="31"/>
      <c r="AAC52" s="31"/>
      <c r="AAD52" s="31"/>
      <c r="AAE52" s="31"/>
      <c r="AAF52" s="31"/>
      <c r="AAG52" s="31"/>
      <c r="AAH52" s="31"/>
      <c r="AAI52" s="31"/>
      <c r="AAJ52" s="31"/>
      <c r="AAK52" s="31"/>
      <c r="AAL52" s="31"/>
      <c r="AAM52" s="31"/>
      <c r="AAN52" s="31"/>
      <c r="AAO52" s="31"/>
      <c r="AAP52" s="31"/>
      <c r="AAQ52" s="31"/>
      <c r="AAR52" s="31"/>
      <c r="AAS52" s="31"/>
      <c r="AAT52" s="31"/>
      <c r="AAU52" s="31"/>
      <c r="AAV52" s="31"/>
      <c r="AAW52" s="31"/>
      <c r="AAX52" s="31"/>
      <c r="AAY52" s="31"/>
      <c r="AAZ52" s="31"/>
      <c r="ABA52" s="31"/>
      <c r="ABB52" s="31"/>
      <c r="ABC52" s="31"/>
      <c r="ABD52" s="31"/>
      <c r="ABE52" s="31"/>
      <c r="ABF52" s="31"/>
      <c r="ABG52" s="31"/>
      <c r="ABH52" s="31"/>
      <c r="ABI52" s="31"/>
      <c r="ABJ52" s="31"/>
      <c r="ABK52" s="31"/>
      <c r="ABL52" s="31"/>
      <c r="ABM52" s="31"/>
      <c r="ABN52" s="31"/>
      <c r="ABO52" s="31"/>
      <c r="ABP52" s="31"/>
      <c r="ABQ52" s="31"/>
      <c r="ABR52" s="31"/>
      <c r="ABS52" s="31"/>
      <c r="ABT52" s="31"/>
      <c r="ABU52" s="31"/>
      <c r="ABV52" s="31"/>
      <c r="ABW52" s="31"/>
      <c r="ABX52" s="31"/>
      <c r="ABY52" s="31"/>
      <c r="ABZ52" s="31"/>
      <c r="ACA52" s="31"/>
      <c r="ACB52" s="31"/>
      <c r="ACC52" s="31"/>
      <c r="ACD52" s="31"/>
      <c r="ACE52" s="31"/>
      <c r="ACF52" s="31"/>
      <c r="ACG52" s="31"/>
      <c r="ACH52" s="31"/>
      <c r="ACI52" s="31"/>
      <c r="ACJ52" s="31"/>
      <c r="ACK52" s="31"/>
      <c r="ACL52" s="31"/>
      <c r="ACM52" s="31"/>
      <c r="ACN52" s="31"/>
      <c r="ACO52" s="31"/>
      <c r="ACP52" s="31"/>
      <c r="ACQ52" s="31"/>
      <c r="ACR52" s="31"/>
      <c r="ACS52" s="31"/>
      <c r="ACT52" s="31"/>
      <c r="ACU52" s="31"/>
      <c r="ACV52" s="31"/>
      <c r="ACW52" s="31"/>
      <c r="ACX52" s="31"/>
      <c r="ACY52" s="31"/>
      <c r="ACZ52" s="31"/>
      <c r="ADA52" s="31"/>
      <c r="ADB52" s="31"/>
      <c r="ADC52" s="31"/>
      <c r="ADD52" s="31"/>
      <c r="ADE52" s="31"/>
      <c r="ADF52" s="31"/>
      <c r="ADG52" s="31"/>
      <c r="ADH52" s="31"/>
      <c r="ADI52" s="31"/>
      <c r="ADJ52" s="31"/>
      <c r="ADK52" s="31"/>
      <c r="ADL52" s="31"/>
      <c r="ADM52" s="31"/>
      <c r="ADN52" s="31"/>
      <c r="ADO52" s="31"/>
      <c r="ADP52" s="31"/>
      <c r="ADQ52" s="31"/>
      <c r="ADR52" s="31"/>
      <c r="ADS52" s="31"/>
      <c r="ADT52" s="31"/>
      <c r="ADU52" s="31"/>
      <c r="ADV52" s="31"/>
      <c r="ADW52" s="31"/>
      <c r="ADX52" s="31"/>
      <c r="ADY52" s="31"/>
      <c r="ADZ52" s="31"/>
      <c r="AEA52" s="31"/>
      <c r="AEB52" s="31"/>
      <c r="AEC52" s="31"/>
      <c r="AED52" s="31"/>
      <c r="AEE52" s="31"/>
      <c r="AEF52" s="31"/>
      <c r="AEG52" s="31"/>
      <c r="AEH52" s="31"/>
      <c r="AEI52" s="31"/>
      <c r="AEJ52" s="31"/>
      <c r="AEK52" s="31"/>
      <c r="AEL52" s="31"/>
      <c r="AEM52" s="31"/>
      <c r="AEN52" s="31"/>
      <c r="AEO52" s="31"/>
      <c r="AEP52" s="31"/>
      <c r="AEQ52" s="31"/>
      <c r="AER52" s="31"/>
      <c r="AES52" s="31"/>
      <c r="AET52" s="31"/>
      <c r="AEU52" s="31"/>
      <c r="AEV52" s="31"/>
      <c r="AEW52" s="31"/>
      <c r="AEX52" s="31"/>
      <c r="AEY52" s="31"/>
      <c r="AEZ52" s="31"/>
      <c r="AFA52" s="31"/>
      <c r="AFB52" s="31"/>
      <c r="AFC52" s="31"/>
      <c r="AFD52" s="31"/>
      <c r="AFE52" s="31"/>
      <c r="AFF52" s="31"/>
      <c r="AFG52" s="31"/>
      <c r="AFH52" s="31"/>
      <c r="AFI52" s="31"/>
      <c r="AFJ52" s="31"/>
      <c r="AFK52" s="31"/>
      <c r="AFL52" s="31"/>
      <c r="AFM52" s="31"/>
      <c r="AFN52" s="31"/>
      <c r="AFO52" s="31"/>
      <c r="AFP52" s="31"/>
      <c r="AFQ52" s="31"/>
      <c r="AFR52" s="31"/>
      <c r="AFS52" s="31"/>
      <c r="AFT52" s="31"/>
      <c r="AFU52" s="31"/>
      <c r="AFV52" s="31"/>
      <c r="AFW52" s="31"/>
      <c r="AFX52" s="31"/>
      <c r="AFY52" s="31"/>
      <c r="AFZ52" s="31"/>
      <c r="AGA52" s="31"/>
      <c r="AGB52" s="31"/>
      <c r="AGC52" s="31"/>
      <c r="AGD52" s="31"/>
      <c r="AGE52" s="31"/>
      <c r="AGF52" s="31"/>
      <c r="AGG52" s="31"/>
      <c r="AGH52" s="31"/>
      <c r="AGI52" s="31"/>
      <c r="AGJ52" s="31"/>
      <c r="AGK52" s="31"/>
      <c r="AGL52" s="31"/>
      <c r="AGM52" s="31"/>
      <c r="AGN52" s="31"/>
      <c r="AGO52" s="31"/>
      <c r="AGP52" s="31"/>
      <c r="AGQ52" s="31"/>
      <c r="AGR52" s="31"/>
      <c r="AGS52" s="31"/>
      <c r="AGT52" s="31"/>
      <c r="AGU52" s="31"/>
      <c r="AGV52" s="31"/>
      <c r="AGW52" s="31"/>
      <c r="AGX52" s="31"/>
      <c r="AGY52" s="31"/>
      <c r="AGZ52" s="31"/>
      <c r="AHA52" s="31"/>
      <c r="AHB52" s="31"/>
      <c r="AHC52" s="31"/>
      <c r="AHD52" s="31"/>
      <c r="AHE52" s="31"/>
      <c r="AHF52" s="31"/>
      <c r="AHG52" s="31"/>
      <c r="AHH52" s="31"/>
      <c r="AHI52" s="31"/>
      <c r="AHJ52" s="31"/>
      <c r="AHK52" s="31"/>
      <c r="AHL52" s="31"/>
      <c r="AHM52" s="31"/>
      <c r="AHN52" s="31"/>
      <c r="AHO52" s="31"/>
      <c r="AHP52" s="31"/>
      <c r="AHQ52" s="31"/>
      <c r="AHR52" s="31"/>
      <c r="AHS52" s="31"/>
      <c r="AHT52" s="31"/>
      <c r="AHU52" s="31"/>
      <c r="AHV52" s="31"/>
      <c r="AHW52" s="31"/>
      <c r="AHX52" s="31"/>
      <c r="AHY52" s="31"/>
      <c r="AHZ52" s="31"/>
      <c r="AIA52" s="31"/>
      <c r="AIB52" s="31"/>
      <c r="AIC52" s="31"/>
      <c r="AID52" s="31"/>
      <c r="AIE52" s="31"/>
      <c r="AIF52" s="31"/>
      <c r="AIG52" s="31"/>
      <c r="AIH52" s="31"/>
      <c r="AII52" s="31"/>
      <c r="AIJ52" s="31"/>
      <c r="AIK52" s="31"/>
      <c r="AIL52" s="31"/>
      <c r="AIM52" s="31"/>
      <c r="AIN52" s="31"/>
      <c r="AIO52" s="31"/>
      <c r="AIP52" s="31"/>
      <c r="AIQ52" s="31"/>
      <c r="AIR52" s="31"/>
      <c r="AIS52" s="31"/>
      <c r="AIT52" s="31"/>
      <c r="AIU52" s="31"/>
      <c r="AIV52" s="31"/>
      <c r="AIW52" s="31"/>
      <c r="AIX52" s="31"/>
      <c r="AIY52" s="31"/>
      <c r="AIZ52" s="31"/>
      <c r="AJA52" s="31"/>
      <c r="AJB52" s="31"/>
      <c r="AJC52" s="31"/>
      <c r="AJD52" s="31"/>
      <c r="AJE52" s="31"/>
      <c r="AJF52" s="31"/>
      <c r="AJG52" s="31"/>
      <c r="AJH52" s="31"/>
      <c r="AJI52" s="31"/>
      <c r="AJJ52" s="31"/>
      <c r="AJK52" s="31"/>
      <c r="AJL52" s="31"/>
      <c r="AJM52" s="31"/>
      <c r="AJN52" s="31"/>
      <c r="AJO52" s="31"/>
      <c r="AJP52" s="31"/>
      <c r="AJQ52" s="31"/>
      <c r="AJR52" s="31"/>
      <c r="AJS52" s="31"/>
      <c r="AJT52" s="31"/>
      <c r="AJU52" s="31"/>
      <c r="AJV52" s="31"/>
      <c r="AJW52" s="31"/>
      <c r="AJX52" s="31"/>
      <c r="AJY52" s="31"/>
      <c r="AJZ52" s="31"/>
      <c r="AKA52" s="31"/>
      <c r="AKB52" s="31"/>
      <c r="AKC52" s="31"/>
      <c r="AKD52" s="31"/>
      <c r="AKE52" s="31"/>
      <c r="AKF52" s="31"/>
      <c r="AKG52" s="31"/>
      <c r="AKH52" s="31"/>
      <c r="AKI52" s="31"/>
      <c r="AKJ52" s="31"/>
      <c r="AKK52" s="31"/>
      <c r="AKL52" s="31"/>
      <c r="AKM52" s="31"/>
      <c r="AKN52" s="31"/>
      <c r="AKO52" s="31"/>
      <c r="AKP52" s="31"/>
      <c r="AKQ52" s="31"/>
      <c r="AKR52" s="31"/>
      <c r="AKS52" s="31"/>
      <c r="AKT52" s="31"/>
      <c r="AKU52" s="31"/>
      <c r="AKV52" s="31"/>
      <c r="AKW52" s="31"/>
      <c r="AKX52" s="31"/>
      <c r="AKY52" s="31"/>
      <c r="AKZ52" s="31"/>
      <c r="ALA52" s="31"/>
      <c r="ALB52" s="31"/>
      <c r="ALC52" s="31"/>
      <c r="ALD52" s="31"/>
      <c r="ALE52" s="31"/>
      <c r="ALF52" s="31"/>
      <c r="ALG52" s="31"/>
      <c r="ALH52" s="31"/>
      <c r="ALI52" s="31"/>
      <c r="ALJ52" s="31"/>
      <c r="ALK52" s="31"/>
      <c r="ALL52" s="31"/>
      <c r="ALM52" s="31"/>
      <c r="ALN52" s="31"/>
    </row>
    <row r="53" spans="1:1002" ht="27" customHeight="1">
      <c r="A53" s="32"/>
      <c r="B53" s="5"/>
      <c r="C53" s="5"/>
      <c r="D53" s="5"/>
      <c r="E53" s="61" t="s">
        <v>89</v>
      </c>
      <c r="F53" s="61"/>
      <c r="G53" s="43">
        <f>G10++G17+G31+G37+G38+G39+G45+G46+G47+G52</f>
        <v>452620</v>
      </c>
      <c r="H53" s="15"/>
    </row>
    <row r="54" spans="1:1002" ht="24.6" customHeight="1">
      <c r="A54" s="32"/>
      <c r="B54" s="5"/>
      <c r="C54" s="5"/>
      <c r="D54" s="5"/>
      <c r="E54" s="61" t="s">
        <v>99</v>
      </c>
      <c r="F54" s="61"/>
      <c r="G54" s="43">
        <v>100345</v>
      </c>
      <c r="H54" s="15"/>
    </row>
    <row r="55" spans="1:1002" ht="24.6" customHeight="1">
      <c r="A55" s="32"/>
      <c r="B55" s="5"/>
      <c r="C55" s="5"/>
      <c r="D55" s="5"/>
      <c r="E55" s="61" t="s">
        <v>100</v>
      </c>
      <c r="F55" s="61"/>
      <c r="G55" s="43">
        <v>172680</v>
      </c>
      <c r="H55" s="40"/>
    </row>
    <row r="56" spans="1:1002" ht="24.6" customHeight="1">
      <c r="A56" s="32"/>
      <c r="B56" s="5"/>
      <c r="C56" s="5"/>
      <c r="D56" s="5"/>
      <c r="E56" s="61" t="s">
        <v>119</v>
      </c>
      <c r="F56" s="61"/>
      <c r="G56" s="43">
        <v>-28000</v>
      </c>
      <c r="H56" s="40"/>
    </row>
    <row r="57" spans="1:1002" ht="24.6" customHeight="1">
      <c r="A57" s="32"/>
      <c r="B57" s="42"/>
      <c r="C57" s="42"/>
      <c r="D57" s="42"/>
      <c r="E57" s="62" t="s">
        <v>118</v>
      </c>
      <c r="F57" s="63"/>
      <c r="G57" s="43">
        <f>G55-G53+G56</f>
        <v>-307940</v>
      </c>
      <c r="H57" s="42"/>
    </row>
    <row r="58" spans="1:1002" ht="52.5" customHeight="1">
      <c r="A58" s="33"/>
      <c r="B58" s="33"/>
      <c r="C58" s="33"/>
      <c r="D58" s="33"/>
      <c r="E58" s="59" t="s">
        <v>101</v>
      </c>
      <c r="F58" s="59"/>
      <c r="G58" s="44">
        <v>21276</v>
      </c>
      <c r="H58" s="34"/>
    </row>
  </sheetData>
  <mergeCells count="65">
    <mergeCell ref="C44:D44"/>
    <mergeCell ref="C16:D16"/>
    <mergeCell ref="C15:D15"/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C45:D45"/>
    <mergeCell ref="C27:D27"/>
    <mergeCell ref="B10:F10"/>
    <mergeCell ref="C11:D11"/>
    <mergeCell ref="C12:D12"/>
    <mergeCell ref="C32:D32"/>
    <mergeCell ref="B17:F17"/>
    <mergeCell ref="C18:D18"/>
    <mergeCell ref="C19:D19"/>
    <mergeCell ref="C20:D20"/>
    <mergeCell ref="C21:D21"/>
    <mergeCell ref="C22:D22"/>
    <mergeCell ref="C23:D23"/>
    <mergeCell ref="C24:D24"/>
    <mergeCell ref="C29:D29"/>
    <mergeCell ref="C30:D30"/>
    <mergeCell ref="C41:D41"/>
    <mergeCell ref="C26:D26"/>
    <mergeCell ref="C14:D14"/>
    <mergeCell ref="C42:D42"/>
    <mergeCell ref="C43:D43"/>
    <mergeCell ref="C31:D31"/>
    <mergeCell ref="C25:D25"/>
    <mergeCell ref="C28:D28"/>
    <mergeCell ref="C36:D36"/>
    <mergeCell ref="C37:D37"/>
    <mergeCell ref="C38:D38"/>
    <mergeCell ref="C39:D39"/>
    <mergeCell ref="C40:D40"/>
    <mergeCell ref="C47:D47"/>
    <mergeCell ref="C33:D33"/>
    <mergeCell ref="C34:D34"/>
    <mergeCell ref="E58:F58"/>
    <mergeCell ref="C48:D48"/>
    <mergeCell ref="C49:D49"/>
    <mergeCell ref="C50:D50"/>
    <mergeCell ref="C52:D52"/>
    <mergeCell ref="E53:F53"/>
    <mergeCell ref="E54:F54"/>
    <mergeCell ref="E55:F55"/>
    <mergeCell ref="E56:F56"/>
    <mergeCell ref="C51:D51"/>
    <mergeCell ref="E57:F57"/>
    <mergeCell ref="C46:D46"/>
    <mergeCell ref="C35:D35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875</cp:revision>
  <cp:lastPrinted>2022-03-17T06:17:09Z</cp:lastPrinted>
  <dcterms:created xsi:type="dcterms:W3CDTF">2016-02-12T10:30:15Z</dcterms:created>
  <dcterms:modified xsi:type="dcterms:W3CDTF">2026-02-08T10:13:41Z</dcterms:modified>
</cp:coreProperties>
</file>