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H56" i="1"/>
  <c r="H45"/>
  <c r="H21"/>
  <c r="H18" s="1"/>
  <c r="H14" s="1"/>
  <c r="H38"/>
  <c r="H32"/>
  <c r="H10"/>
  <c r="H51" s="1"/>
  <c r="H54" l="1"/>
</calcChain>
</file>

<file path=xl/sharedStrings.xml><?xml version="1.0" encoding="utf-8"?>
<sst xmlns="http://schemas.openxmlformats.org/spreadsheetml/2006/main" count="149" uniqueCount="117">
  <si>
    <t>Обслуживающая организация: ООО «Наш город»</t>
  </si>
  <si>
    <t>Год ввода в эксплуатацию:</t>
  </si>
  <si>
    <t>1980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</si>
  <si>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</si>
  <si>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</si>
  <si>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</si>
  <si>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</si>
  <si>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</si>
  <si>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</si>
  <si>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</si>
  <si>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</si>
  <si>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</si>
  <si>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</si>
  <si>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</si>
  <si>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</si>
  <si>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</si>
  <si>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</si>
  <si>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</si>
  <si>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</si>
  <si>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</si>
  <si>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</si>
  <si>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</si>
  <si>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</si>
  <si>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</si>
  <si>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</si>
  <si>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</si>
  <si>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</si>
  <si>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</si>
  <si>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</si>
  <si>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</si>
  <si>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</si>
  <si>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</si>
  <si>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</si>
  <si>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</si>
  <si>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</si>
  <si>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</si>
  <si>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</si>
  <si>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</si>
  <si>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</si>
  <si>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</si>
  <si>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</si>
  <si>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</si>
  <si>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</si>
  <si>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</si>
  <si>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</si>
  <si>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</si>
  <si>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</si>
  <si>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</si>
  <si>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</si>
  <si>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</si>
  <si>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</si>
  <si>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</si>
  <si>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</si>
  <si>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</si>
  <si>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</si>
  <si>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</si>
  <si>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</si>
  <si>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</si>
  <si>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</si>
  <si>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</si>
  <si>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</si>
  <si>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</si>
  <si>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</si>
  <si>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</si>
  <si>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</si>
  <si>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</si>
  <si>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</si>
  <si>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</si>
  <si>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</si>
  <si>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</si>
  <si>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</si>
  <si>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</si>
  <si>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</si>
  <si>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</si>
  <si>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</si>
  <si>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</si>
  <si>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</si>
  <si>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</si>
  <si>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</si>
  <si>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</si>
  <si>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</si>
  <si>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</si>
  <si>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</si>
  <si>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</si>
  <si>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</si>
  <si>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</si>
  <si>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</si>
  <si>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</si>
  <si>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</si>
  <si>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</si>
  <si>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Зеленая,  д. 18</t>
  </si>
  <si>
    <t>Начислено за 2022 г.:</t>
  </si>
  <si>
    <t>Получено за 2022 г.:</t>
  </si>
  <si>
    <t>Остаток:   на 01.01.2023год</t>
  </si>
  <si>
    <t>По необходимости</t>
  </si>
  <si>
    <t>Штукатурка,шпатлевка и покраска оконных откосов на л/клетке парадной</t>
  </si>
  <si>
    <t>28.01.2022г</t>
  </si>
  <si>
    <t>Замена стояка ХВС и з/арматуры в кв.10</t>
  </si>
  <si>
    <t>22.02.2022г</t>
  </si>
  <si>
    <t>кв.3,4-замена участка стояка КН и фасонных частей</t>
  </si>
  <si>
    <t>09.04.2022г</t>
  </si>
  <si>
    <t>кв.13,17-замена участков стояка ХВС и ЦО,з/арматуры</t>
  </si>
  <si>
    <t>18.04.2022г</t>
  </si>
  <si>
    <t>кв.13,17-замена кранов и установка радиатора</t>
  </si>
  <si>
    <t>25.05.2022г</t>
  </si>
  <si>
    <t>подвал-замена участка стояка ЦО и з/арматуры</t>
  </si>
  <si>
    <t>14.06.2022г</t>
  </si>
  <si>
    <t>подвал-замена участка лежака КН</t>
  </si>
  <si>
    <t>16.09.2022г</t>
  </si>
  <si>
    <t>03.10.2022г</t>
  </si>
  <si>
    <t>кв.19-замена участка стояка ГВС,ХВС и з/арматуры</t>
  </si>
  <si>
    <t>29.12.2022г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</si>
  <si>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</si>
  <si>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</si>
  <si>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</si>
  <si>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</si>
  <si>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 учетом перешедших средств на 01.01.2023год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</si>
</sst>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b/>
      <sz val="10"/>
      <color rgb="FF000000"/>
      <name val="Times New Roman"/>
      <family val="1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3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6" fillId="0" borderId="0" xfId="1" applyFont="1" applyFill="1" applyAlignment="1">
      <alignment horizontal="left" vertical="center" wrapText="1"/>
    </xf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7" fillId="0" borderId="1" xfId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7"/>
  <sheetViews>
    <sheetView tabSelected="1" topLeftCell="A49" workbookViewId="0">
      <selection activeCell="F67" sqref="F67"/>
    </sheetView>
  </sheetViews>
  <sheetFormatPr defaultRowHeight="14.25"/>
  <cols>
    <col min="1" max="1" width="6.125" style="4" customWidth="1"/>
    <col min="2" max="2" width="4.75" style="35" customWidth="1"/>
    <col min="3" max="3" width="37.25" style="35" customWidth="1"/>
    <col min="4" max="4" width="11.625" style="35" customWidth="1"/>
    <col min="5" max="5" width="10.125" style="35" customWidth="1"/>
    <col min="6" max="6" width="40.25" style="35" customWidth="1"/>
    <col min="7" max="7" width="12.5" style="35" customWidth="1"/>
    <col min="8" max="8" width="12" style="36" customWidth="1"/>
    <col min="9" max="1025" width="10.625" style="4" customWidth="1"/>
    <col min="1026" max="1026" width="9" customWidth="1"/>
  </cols>
  <sheetData>
    <row r="1" spans="1:1004" ht="21.95" customHeight="1">
      <c r="A1" s="1">
        <v>1.22</v>
      </c>
      <c r="B1" s="69" t="s">
        <v>90</v>
      </c>
      <c r="C1" s="69"/>
      <c r="D1" s="69"/>
      <c r="E1" s="69"/>
      <c r="F1" s="69"/>
      <c r="G1" s="69"/>
      <c r="H1" s="69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8" customHeight="1">
      <c r="A2" s="1"/>
      <c r="B2" s="67" t="s">
        <v>0</v>
      </c>
      <c r="C2" s="67"/>
      <c r="D2" s="67"/>
      <c r="E2" s="67"/>
      <c r="F2" s="1"/>
      <c r="G2" s="5"/>
      <c r="H2" s="6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</row>
    <row r="3" spans="1:1004" ht="18" customHeight="1">
      <c r="A3" s="1"/>
      <c r="B3" s="67" t="s">
        <v>1</v>
      </c>
      <c r="C3" s="67"/>
      <c r="D3" s="70" t="s">
        <v>2</v>
      </c>
      <c r="E3" s="70"/>
      <c r="F3" s="5" t="s">
        <v>3</v>
      </c>
      <c r="G3" s="6">
        <v>18</v>
      </c>
      <c r="H3" s="6"/>
      <c r="I3" s="7"/>
      <c r="J3" s="3"/>
      <c r="K3" s="8"/>
      <c r="L3" s="3"/>
      <c r="M3" s="3"/>
      <c r="N3" s="3"/>
      <c r="O3" s="3"/>
      <c r="P3" s="3"/>
      <c r="Q3" s="8"/>
      <c r="R3" s="3"/>
      <c r="S3" s="3"/>
      <c r="T3" s="3"/>
      <c r="U3" s="3"/>
      <c r="V3" s="3"/>
      <c r="W3" s="8"/>
      <c r="X3" s="3"/>
      <c r="Y3" s="3"/>
      <c r="Z3" s="3"/>
      <c r="AA3" s="3"/>
      <c r="AB3" s="3"/>
      <c r="AC3" s="8"/>
      <c r="AD3" s="3"/>
      <c r="AE3" s="3"/>
      <c r="AF3" s="3"/>
      <c r="AG3" s="3"/>
      <c r="AH3" s="3"/>
      <c r="AI3" s="8"/>
      <c r="AJ3" s="3"/>
      <c r="AK3" s="3"/>
      <c r="AL3" s="3"/>
      <c r="AM3" s="3"/>
      <c r="AN3" s="3"/>
      <c r="AO3" s="8"/>
      <c r="AP3" s="3"/>
      <c r="AQ3" s="3"/>
      <c r="AR3" s="3"/>
      <c r="AS3" s="3"/>
      <c r="AT3" s="3"/>
      <c r="AU3" s="8"/>
      <c r="AV3" s="3"/>
      <c r="AW3" s="3"/>
      <c r="AX3" s="3"/>
      <c r="AY3" s="3"/>
      <c r="AZ3" s="3"/>
      <c r="BA3" s="8"/>
      <c r="BB3" s="3"/>
      <c r="BC3" s="3"/>
      <c r="BD3" s="3"/>
      <c r="BE3" s="3"/>
      <c r="BF3" s="3"/>
      <c r="BG3" s="8"/>
      <c r="BH3" s="3"/>
      <c r="BI3" s="3"/>
      <c r="BJ3" s="3"/>
      <c r="BK3" s="3"/>
      <c r="BL3" s="3"/>
      <c r="BM3" s="8"/>
      <c r="BN3" s="3"/>
      <c r="BO3" s="3"/>
      <c r="BP3" s="3"/>
      <c r="BQ3" s="3"/>
      <c r="BR3" s="3"/>
      <c r="BS3" s="8"/>
      <c r="BT3" s="3"/>
      <c r="BU3" s="3"/>
      <c r="BV3" s="3"/>
      <c r="BW3" s="3"/>
      <c r="BX3" s="3"/>
      <c r="BY3" s="8"/>
      <c r="BZ3" s="3"/>
      <c r="CA3" s="3"/>
      <c r="CB3" s="3"/>
      <c r="CC3" s="3"/>
      <c r="CD3" s="3"/>
      <c r="CE3" s="8"/>
      <c r="CF3" s="3"/>
      <c r="CG3" s="3"/>
      <c r="CH3" s="3"/>
      <c r="CI3" s="3"/>
      <c r="CJ3" s="3"/>
      <c r="CK3" s="8"/>
      <c r="CL3" s="3"/>
      <c r="CM3" s="3"/>
      <c r="CN3" s="3"/>
      <c r="CO3" s="3"/>
      <c r="CP3" s="3"/>
      <c r="CQ3" s="8"/>
      <c r="CR3" s="3"/>
      <c r="CS3" s="3"/>
      <c r="CT3" s="3"/>
      <c r="CU3" s="3"/>
      <c r="CV3" s="3"/>
      <c r="CW3" s="8"/>
      <c r="CX3" s="3"/>
      <c r="CY3" s="3"/>
      <c r="CZ3" s="3"/>
      <c r="DA3" s="3"/>
      <c r="DB3" s="3"/>
      <c r="DC3" s="8"/>
      <c r="DD3" s="3"/>
      <c r="DE3" s="3"/>
      <c r="DF3" s="3"/>
      <c r="DG3" s="3"/>
      <c r="DH3" s="3"/>
      <c r="DI3" s="8"/>
      <c r="DJ3" s="3"/>
      <c r="DK3" s="3"/>
      <c r="DL3" s="3"/>
      <c r="DM3" s="3"/>
      <c r="DN3" s="3"/>
      <c r="DO3" s="8"/>
      <c r="DP3" s="3"/>
      <c r="DQ3" s="3"/>
      <c r="DR3" s="3"/>
      <c r="DS3" s="3"/>
      <c r="DT3" s="3"/>
      <c r="DU3" s="8"/>
      <c r="DV3" s="3"/>
      <c r="DW3" s="3"/>
      <c r="DX3" s="3"/>
      <c r="DY3" s="3"/>
      <c r="DZ3" s="3"/>
      <c r="EA3" s="8"/>
      <c r="EB3" s="3"/>
      <c r="EC3" s="3"/>
      <c r="ED3" s="3"/>
      <c r="EE3" s="3"/>
      <c r="EF3" s="3"/>
      <c r="EG3" s="8"/>
      <c r="EH3" s="3"/>
      <c r="EI3" s="3"/>
      <c r="EJ3" s="3"/>
      <c r="EK3" s="3"/>
      <c r="EL3" s="3"/>
      <c r="EM3" s="8"/>
      <c r="EN3" s="3"/>
      <c r="EO3" s="3"/>
      <c r="EP3" s="3"/>
      <c r="EQ3" s="3"/>
      <c r="ER3" s="3"/>
      <c r="ES3" s="8"/>
      <c r="ET3" s="3"/>
      <c r="EU3" s="3"/>
      <c r="EV3" s="3"/>
      <c r="EW3" s="3"/>
      <c r="EX3" s="3"/>
      <c r="EY3" s="8"/>
      <c r="EZ3" s="3"/>
      <c r="FA3" s="3"/>
      <c r="FB3" s="3"/>
      <c r="FC3" s="3"/>
      <c r="FD3" s="3"/>
      <c r="FE3" s="8"/>
      <c r="FF3" s="3"/>
      <c r="FG3" s="3"/>
      <c r="FH3" s="3"/>
      <c r="FI3" s="3"/>
      <c r="FJ3" s="3"/>
      <c r="FK3" s="8"/>
      <c r="FL3" s="3"/>
      <c r="FM3" s="3"/>
      <c r="FN3" s="3"/>
      <c r="FO3" s="3"/>
      <c r="FP3" s="3"/>
      <c r="FQ3" s="8"/>
      <c r="FR3" s="3"/>
      <c r="FS3" s="3"/>
      <c r="FT3" s="3"/>
      <c r="FU3" s="3"/>
      <c r="FV3" s="3"/>
      <c r="FW3" s="8"/>
      <c r="FX3" s="3"/>
      <c r="FY3" s="3"/>
      <c r="FZ3" s="3"/>
      <c r="GA3" s="3"/>
      <c r="GB3" s="3"/>
      <c r="GC3" s="8"/>
      <c r="GD3" s="3"/>
      <c r="GE3" s="3"/>
      <c r="GF3" s="3"/>
      <c r="GG3" s="3"/>
      <c r="GH3" s="3"/>
      <c r="GI3" s="8"/>
      <c r="GJ3" s="3"/>
      <c r="GK3" s="3"/>
      <c r="GL3" s="3"/>
      <c r="GM3" s="3"/>
      <c r="GN3" s="3"/>
      <c r="GO3" s="8"/>
      <c r="GP3" s="3"/>
      <c r="GQ3" s="3"/>
      <c r="GR3" s="3"/>
      <c r="GS3" s="3"/>
      <c r="GT3" s="3"/>
      <c r="GU3" s="8"/>
      <c r="GV3" s="3"/>
      <c r="GW3" s="3"/>
      <c r="GX3" s="3"/>
      <c r="GY3" s="3"/>
      <c r="GZ3" s="3"/>
      <c r="HA3" s="8"/>
      <c r="HB3" s="3"/>
      <c r="HC3" s="3"/>
      <c r="HD3" s="3"/>
      <c r="HE3" s="3"/>
      <c r="HF3" s="3"/>
      <c r="HG3" s="8"/>
      <c r="HH3" s="3"/>
      <c r="HI3" s="3"/>
      <c r="HJ3" s="3"/>
      <c r="HK3" s="3"/>
      <c r="HL3" s="3"/>
      <c r="HM3" s="8"/>
      <c r="HN3" s="3"/>
      <c r="HO3" s="3"/>
      <c r="HP3" s="3"/>
      <c r="HQ3" s="3"/>
      <c r="HR3" s="3"/>
      <c r="HS3" s="8"/>
      <c r="HT3" s="3"/>
      <c r="HU3" s="3"/>
      <c r="HV3" s="3"/>
      <c r="HW3" s="3"/>
      <c r="HX3" s="3"/>
      <c r="HY3" s="8"/>
      <c r="HZ3" s="3"/>
      <c r="IA3" s="3"/>
      <c r="IB3" s="3"/>
      <c r="IC3" s="3"/>
      <c r="ID3" s="3"/>
      <c r="IE3" s="8"/>
      <c r="IF3" s="3"/>
      <c r="IG3" s="3"/>
      <c r="IH3" s="3"/>
      <c r="II3" s="3"/>
      <c r="IJ3" s="3"/>
      <c r="IK3" s="8"/>
      <c r="IL3" s="3"/>
      <c r="IM3" s="3"/>
      <c r="IN3" s="3"/>
      <c r="IO3" s="3"/>
      <c r="IP3" s="3"/>
      <c r="IQ3" s="8"/>
      <c r="IR3" s="3"/>
      <c r="IS3" s="3"/>
      <c r="IT3" s="3"/>
      <c r="IU3" s="3"/>
      <c r="IV3" s="3"/>
      <c r="IW3" s="8"/>
      <c r="IX3" s="3"/>
      <c r="IY3" s="3"/>
      <c r="IZ3" s="3"/>
      <c r="JA3" s="3"/>
      <c r="JB3" s="3"/>
      <c r="JC3" s="8"/>
      <c r="JD3" s="3"/>
      <c r="JE3" s="3"/>
      <c r="JF3" s="3"/>
      <c r="JG3" s="3"/>
      <c r="JH3" s="3"/>
      <c r="JI3" s="8"/>
      <c r="JJ3" s="3"/>
      <c r="JK3" s="3"/>
      <c r="JL3" s="3"/>
      <c r="JM3" s="3"/>
      <c r="JN3" s="3"/>
      <c r="JO3" s="8"/>
      <c r="JP3" s="3"/>
      <c r="JQ3" s="3"/>
      <c r="JR3" s="3"/>
      <c r="JS3" s="3"/>
      <c r="JT3" s="3"/>
      <c r="JU3" s="8"/>
      <c r="JV3" s="3"/>
      <c r="JW3" s="3"/>
      <c r="JX3" s="3"/>
      <c r="JY3" s="3"/>
      <c r="JZ3" s="3"/>
      <c r="KA3" s="8"/>
      <c r="KB3" s="3"/>
      <c r="KC3" s="3"/>
      <c r="KD3" s="3"/>
      <c r="KE3" s="3"/>
      <c r="KF3" s="3"/>
      <c r="KG3" s="8"/>
      <c r="KH3" s="3"/>
      <c r="KI3" s="3"/>
      <c r="KJ3" s="3"/>
      <c r="KK3" s="3"/>
      <c r="KL3" s="3"/>
      <c r="KM3" s="8"/>
      <c r="KN3" s="3"/>
      <c r="KO3" s="3"/>
      <c r="KP3" s="3"/>
      <c r="KQ3" s="3"/>
      <c r="KR3" s="3"/>
      <c r="KS3" s="8"/>
      <c r="KT3" s="3"/>
      <c r="KU3" s="3"/>
      <c r="KV3" s="3"/>
      <c r="KW3" s="3"/>
      <c r="KX3" s="3"/>
      <c r="KY3" s="8"/>
      <c r="KZ3" s="3"/>
      <c r="LA3" s="3"/>
      <c r="LB3" s="3"/>
      <c r="LC3" s="3"/>
      <c r="LD3" s="3"/>
      <c r="LE3" s="8"/>
      <c r="LF3" s="3"/>
      <c r="LG3" s="3"/>
      <c r="LH3" s="3"/>
      <c r="LI3" s="3"/>
      <c r="LJ3" s="3"/>
      <c r="LK3" s="8"/>
      <c r="LL3" s="3"/>
      <c r="LM3" s="3"/>
      <c r="LN3" s="3"/>
      <c r="LO3" s="3"/>
      <c r="LP3" s="3"/>
      <c r="LQ3" s="8"/>
      <c r="LR3" s="3"/>
      <c r="LS3" s="3"/>
      <c r="LT3" s="3"/>
      <c r="LU3" s="3"/>
      <c r="LV3" s="3"/>
      <c r="LW3" s="8"/>
      <c r="LX3" s="3"/>
      <c r="LY3" s="3"/>
      <c r="LZ3" s="3"/>
      <c r="MA3" s="3"/>
      <c r="MB3" s="3"/>
      <c r="MC3" s="8"/>
      <c r="MD3" s="3"/>
      <c r="ME3" s="3"/>
      <c r="MF3" s="3"/>
      <c r="MG3" s="3"/>
      <c r="MH3" s="3"/>
      <c r="MI3" s="8"/>
      <c r="MJ3" s="3"/>
      <c r="MK3" s="3"/>
      <c r="ML3" s="3"/>
      <c r="MM3" s="3"/>
      <c r="MN3" s="3"/>
      <c r="MO3" s="8"/>
      <c r="MP3" s="3"/>
      <c r="MQ3" s="3"/>
      <c r="MR3" s="3"/>
      <c r="MS3" s="3"/>
      <c r="MT3" s="3"/>
      <c r="MU3" s="8"/>
      <c r="MV3" s="3"/>
      <c r="MW3" s="3"/>
      <c r="MX3" s="3"/>
      <c r="MY3" s="3"/>
      <c r="MZ3" s="3"/>
      <c r="NA3" s="8"/>
      <c r="NB3" s="3"/>
      <c r="NC3" s="3"/>
      <c r="ND3" s="3"/>
      <c r="NE3" s="3"/>
      <c r="NF3" s="3"/>
      <c r="NG3" s="8"/>
      <c r="NH3" s="3"/>
      <c r="NI3" s="3"/>
      <c r="NJ3" s="3"/>
      <c r="NK3" s="3"/>
      <c r="NL3" s="3"/>
      <c r="NM3" s="8"/>
      <c r="NN3" s="3"/>
      <c r="NO3" s="3"/>
      <c r="NP3" s="3"/>
      <c r="NQ3" s="3"/>
      <c r="NR3" s="3"/>
      <c r="NS3" s="8"/>
      <c r="NT3" s="3"/>
      <c r="NU3" s="3"/>
      <c r="NV3" s="3"/>
      <c r="NW3" s="3"/>
      <c r="NX3" s="3"/>
      <c r="NY3" s="8"/>
      <c r="NZ3" s="3"/>
      <c r="OA3" s="3"/>
      <c r="OB3" s="3"/>
      <c r="OC3" s="3"/>
      <c r="OD3" s="3"/>
      <c r="OE3" s="8"/>
      <c r="OF3" s="3"/>
      <c r="OG3" s="3"/>
      <c r="OH3" s="3"/>
      <c r="OI3" s="3"/>
      <c r="OJ3" s="3"/>
      <c r="OK3" s="8"/>
      <c r="OL3" s="3"/>
      <c r="OM3" s="3"/>
      <c r="ON3" s="3"/>
      <c r="OO3" s="3"/>
      <c r="OP3" s="3"/>
      <c r="OQ3" s="8"/>
      <c r="OR3" s="3"/>
      <c r="OS3" s="3"/>
      <c r="OT3" s="3"/>
      <c r="OU3" s="3"/>
      <c r="OV3" s="3"/>
      <c r="OW3" s="8"/>
      <c r="OX3" s="3"/>
      <c r="OY3" s="3"/>
      <c r="OZ3" s="3"/>
      <c r="PA3" s="3"/>
      <c r="PB3" s="3"/>
      <c r="PC3" s="8"/>
      <c r="PD3" s="3"/>
      <c r="PE3" s="3"/>
      <c r="PF3" s="3"/>
      <c r="PG3" s="3"/>
      <c r="PH3" s="3"/>
      <c r="PI3" s="8"/>
      <c r="PJ3" s="3"/>
      <c r="PK3" s="3"/>
      <c r="PL3" s="3"/>
      <c r="PM3" s="3"/>
      <c r="PN3" s="3"/>
      <c r="PO3" s="8"/>
      <c r="PP3" s="3"/>
      <c r="PQ3" s="3"/>
      <c r="PR3" s="3"/>
      <c r="PS3" s="3"/>
      <c r="PT3" s="3"/>
      <c r="PU3" s="8"/>
      <c r="PV3" s="3"/>
      <c r="PW3" s="3"/>
      <c r="PX3" s="3"/>
      <c r="PY3" s="3"/>
      <c r="PZ3" s="3"/>
      <c r="QA3" s="8"/>
      <c r="QB3" s="3"/>
      <c r="QC3" s="3"/>
      <c r="QD3" s="3"/>
      <c r="QE3" s="3"/>
      <c r="QF3" s="3"/>
      <c r="QG3" s="8"/>
      <c r="QH3" s="3"/>
      <c r="QI3" s="3"/>
      <c r="QJ3" s="3"/>
      <c r="QK3" s="3"/>
      <c r="QL3" s="3"/>
      <c r="QM3" s="8"/>
      <c r="QN3" s="3"/>
      <c r="QO3" s="3"/>
      <c r="QP3" s="3"/>
      <c r="QQ3" s="3"/>
      <c r="QR3" s="3"/>
      <c r="QS3" s="8"/>
      <c r="QT3" s="3"/>
      <c r="QU3" s="3"/>
      <c r="QV3" s="3"/>
      <c r="QW3" s="3"/>
      <c r="QX3" s="3"/>
      <c r="QY3" s="8"/>
      <c r="QZ3" s="3"/>
      <c r="RA3" s="3"/>
      <c r="RB3" s="3"/>
      <c r="RC3" s="3"/>
      <c r="RD3" s="3"/>
      <c r="RE3" s="8"/>
      <c r="RF3" s="3"/>
      <c r="RG3" s="3"/>
      <c r="RH3" s="3"/>
      <c r="RI3" s="3"/>
      <c r="RJ3" s="3"/>
      <c r="RK3" s="8"/>
      <c r="RL3" s="3"/>
      <c r="RM3" s="3"/>
      <c r="RN3" s="3"/>
      <c r="RO3" s="3"/>
      <c r="RP3" s="3"/>
      <c r="RQ3" s="8"/>
      <c r="RR3" s="3"/>
      <c r="RS3" s="3"/>
      <c r="RT3" s="3"/>
      <c r="RU3" s="3"/>
      <c r="RV3" s="3"/>
      <c r="RW3" s="8"/>
      <c r="RX3" s="3"/>
      <c r="RY3" s="3"/>
      <c r="RZ3" s="3"/>
      <c r="SA3" s="3"/>
      <c r="SB3" s="3"/>
      <c r="SC3" s="8"/>
      <c r="SD3" s="3"/>
      <c r="SE3" s="3"/>
      <c r="SF3" s="3"/>
      <c r="SG3" s="3"/>
      <c r="SH3" s="3"/>
      <c r="SI3" s="8"/>
      <c r="SJ3" s="3"/>
      <c r="SK3" s="3"/>
      <c r="SL3" s="3"/>
      <c r="SM3" s="3"/>
      <c r="SN3" s="3"/>
      <c r="SO3" s="8"/>
      <c r="SP3" s="3"/>
      <c r="SQ3" s="3"/>
      <c r="SR3" s="3"/>
      <c r="SS3" s="3"/>
      <c r="ST3" s="3"/>
      <c r="SU3" s="8"/>
      <c r="SV3" s="3"/>
      <c r="SW3" s="3"/>
      <c r="SX3" s="3"/>
      <c r="SY3" s="3"/>
      <c r="SZ3" s="3"/>
      <c r="TA3" s="8"/>
      <c r="TB3" s="3"/>
      <c r="TC3" s="3"/>
      <c r="TD3" s="3"/>
      <c r="TE3" s="3"/>
      <c r="TF3" s="3"/>
      <c r="TG3" s="8"/>
      <c r="TH3" s="3"/>
      <c r="TI3" s="3"/>
      <c r="TJ3" s="3"/>
      <c r="TK3" s="3"/>
      <c r="TL3" s="3"/>
      <c r="TM3" s="8"/>
      <c r="TN3" s="3"/>
      <c r="TO3" s="3"/>
      <c r="TP3" s="3"/>
      <c r="TQ3" s="3"/>
      <c r="TR3" s="3"/>
      <c r="TS3" s="8"/>
      <c r="TT3" s="3"/>
      <c r="TU3" s="3"/>
      <c r="TV3" s="3"/>
      <c r="TW3" s="3"/>
      <c r="TX3" s="3"/>
      <c r="TY3" s="8"/>
      <c r="TZ3" s="3"/>
      <c r="UA3" s="3"/>
      <c r="UB3" s="3"/>
      <c r="UC3" s="3"/>
      <c r="UD3" s="3"/>
      <c r="UE3" s="8"/>
      <c r="UF3" s="3"/>
      <c r="UG3" s="3"/>
      <c r="UH3" s="3"/>
      <c r="UI3" s="3"/>
      <c r="UJ3" s="3"/>
      <c r="UK3" s="8"/>
      <c r="UL3" s="3"/>
      <c r="UM3" s="3"/>
      <c r="UN3" s="3"/>
      <c r="UO3" s="3"/>
      <c r="UP3" s="3"/>
      <c r="UQ3" s="8"/>
      <c r="UR3" s="3"/>
      <c r="US3" s="3"/>
      <c r="UT3" s="3"/>
      <c r="UU3" s="3"/>
      <c r="UV3" s="3"/>
      <c r="UW3" s="8"/>
      <c r="UX3" s="3"/>
      <c r="UY3" s="3"/>
      <c r="UZ3" s="3"/>
      <c r="VA3" s="3"/>
      <c r="VB3" s="3"/>
      <c r="VC3" s="8"/>
      <c r="VD3" s="3"/>
      <c r="VE3" s="3"/>
      <c r="VF3" s="3"/>
      <c r="VG3" s="3"/>
      <c r="VH3" s="3"/>
      <c r="VI3" s="8"/>
      <c r="VJ3" s="3"/>
      <c r="VK3" s="3"/>
      <c r="VL3" s="3"/>
      <c r="VM3" s="3"/>
      <c r="VN3" s="3"/>
      <c r="VO3" s="8"/>
      <c r="VP3" s="3"/>
      <c r="VQ3" s="3"/>
      <c r="VR3" s="3"/>
      <c r="VS3" s="3"/>
      <c r="VT3" s="3"/>
      <c r="VU3" s="8"/>
      <c r="VV3" s="3"/>
      <c r="VW3" s="3"/>
      <c r="VX3" s="3"/>
      <c r="VY3" s="3"/>
      <c r="VZ3" s="3"/>
      <c r="WA3" s="8"/>
      <c r="WB3" s="3"/>
      <c r="WC3" s="3"/>
      <c r="WD3" s="3"/>
      <c r="WE3" s="3"/>
      <c r="WF3" s="3"/>
      <c r="WG3" s="8"/>
      <c r="WH3" s="3"/>
      <c r="WI3" s="3"/>
      <c r="WJ3" s="3"/>
      <c r="WK3" s="3"/>
      <c r="WL3" s="3"/>
      <c r="WM3" s="8"/>
      <c r="WN3" s="3"/>
      <c r="WO3" s="3"/>
      <c r="WP3" s="3"/>
      <c r="WQ3" s="3"/>
      <c r="WR3" s="3"/>
      <c r="WS3" s="8"/>
      <c r="WT3" s="3"/>
      <c r="WU3" s="3"/>
      <c r="WV3" s="3"/>
      <c r="WW3" s="3"/>
      <c r="WX3" s="3"/>
      <c r="WY3" s="8"/>
      <c r="WZ3" s="3"/>
      <c r="XA3" s="3"/>
      <c r="XB3" s="3"/>
      <c r="XC3" s="3"/>
      <c r="XD3" s="3"/>
      <c r="XE3" s="8"/>
      <c r="XF3" s="3"/>
      <c r="XG3" s="3"/>
      <c r="XH3" s="3"/>
      <c r="XI3" s="3"/>
      <c r="XJ3" s="3"/>
      <c r="XK3" s="8"/>
      <c r="XL3" s="3"/>
      <c r="XM3" s="3"/>
      <c r="XN3" s="3"/>
      <c r="XO3" s="3"/>
      <c r="XP3" s="3"/>
      <c r="XQ3" s="8"/>
      <c r="XR3" s="3"/>
      <c r="XS3" s="3"/>
      <c r="XT3" s="3"/>
      <c r="XU3" s="3"/>
      <c r="XV3" s="3"/>
      <c r="XW3" s="8"/>
      <c r="XX3" s="3"/>
      <c r="XY3" s="3"/>
      <c r="XZ3" s="3"/>
      <c r="YA3" s="3"/>
      <c r="YB3" s="3"/>
      <c r="YC3" s="8"/>
      <c r="YD3" s="3"/>
      <c r="YE3" s="3"/>
      <c r="YF3" s="3"/>
      <c r="YG3" s="3"/>
      <c r="YH3" s="3"/>
      <c r="YI3" s="8"/>
      <c r="YJ3" s="3"/>
      <c r="YK3" s="3"/>
      <c r="YL3" s="3"/>
      <c r="YM3" s="3"/>
      <c r="YN3" s="3"/>
      <c r="YO3" s="8"/>
      <c r="YP3" s="3"/>
      <c r="YQ3" s="3"/>
      <c r="YR3" s="3"/>
      <c r="YS3" s="3"/>
      <c r="YT3" s="3"/>
      <c r="YU3" s="8"/>
      <c r="YV3" s="3"/>
      <c r="YW3" s="3"/>
      <c r="YX3" s="3"/>
      <c r="YY3" s="3"/>
      <c r="YZ3" s="3"/>
      <c r="ZA3" s="8"/>
      <c r="ZB3" s="3"/>
      <c r="ZC3" s="3"/>
      <c r="ZD3" s="3"/>
      <c r="ZE3" s="3"/>
      <c r="ZF3" s="3"/>
      <c r="ZG3" s="8"/>
      <c r="ZH3" s="3"/>
      <c r="ZI3" s="3"/>
      <c r="ZJ3" s="3"/>
      <c r="ZK3" s="3"/>
      <c r="ZL3" s="3"/>
      <c r="ZM3" s="8"/>
      <c r="ZN3" s="3"/>
      <c r="ZO3" s="3"/>
      <c r="ZP3" s="3"/>
      <c r="ZQ3" s="3"/>
      <c r="ZR3" s="3"/>
      <c r="ZS3" s="8"/>
      <c r="ZT3" s="3"/>
      <c r="ZU3" s="3"/>
      <c r="ZV3" s="3"/>
      <c r="ZW3" s="3"/>
      <c r="ZX3" s="3"/>
      <c r="ZY3" s="8"/>
      <c r="ZZ3" s="3"/>
      <c r="AAA3" s="3"/>
      <c r="AAB3" s="3"/>
      <c r="AAC3" s="3"/>
      <c r="AAD3" s="3"/>
      <c r="AAE3" s="8"/>
      <c r="AAF3" s="3"/>
      <c r="AAG3" s="3"/>
      <c r="AAH3" s="3"/>
      <c r="AAI3" s="3"/>
      <c r="AAJ3" s="3"/>
      <c r="AAK3" s="8"/>
      <c r="AAL3" s="3"/>
      <c r="AAM3" s="3"/>
      <c r="AAN3" s="3"/>
      <c r="AAO3" s="3"/>
      <c r="AAP3" s="3"/>
      <c r="AAQ3" s="8"/>
      <c r="AAR3" s="3"/>
      <c r="AAS3" s="3"/>
      <c r="AAT3" s="3"/>
      <c r="AAU3" s="3"/>
      <c r="AAV3" s="3"/>
      <c r="AAW3" s="8"/>
      <c r="AAX3" s="3"/>
      <c r="AAY3" s="3"/>
      <c r="AAZ3" s="3"/>
      <c r="ABA3" s="3"/>
      <c r="ABB3" s="3"/>
      <c r="ABC3" s="8"/>
      <c r="ABD3" s="3"/>
      <c r="ABE3" s="3"/>
      <c r="ABF3" s="3"/>
      <c r="ABG3" s="3"/>
      <c r="ABH3" s="3"/>
      <c r="ABI3" s="8"/>
      <c r="ABJ3" s="3"/>
      <c r="ABK3" s="3"/>
      <c r="ABL3" s="3"/>
      <c r="ABM3" s="3"/>
      <c r="ABN3" s="3"/>
      <c r="ABO3" s="8"/>
      <c r="ABP3" s="3"/>
      <c r="ABQ3" s="3"/>
      <c r="ABR3" s="3"/>
      <c r="ABS3" s="3"/>
      <c r="ABT3" s="3"/>
      <c r="ABU3" s="8"/>
      <c r="ABV3" s="3"/>
      <c r="ABW3" s="3"/>
      <c r="ABX3" s="3"/>
      <c r="ABY3" s="3"/>
      <c r="ABZ3" s="3"/>
      <c r="ACA3" s="8"/>
      <c r="ACB3" s="3"/>
      <c r="ACC3" s="3"/>
      <c r="ACD3" s="3"/>
      <c r="ACE3" s="3"/>
      <c r="ACF3" s="3"/>
      <c r="ACG3" s="8"/>
      <c r="ACH3" s="3"/>
      <c r="ACI3" s="3"/>
      <c r="ACJ3" s="3"/>
      <c r="ACK3" s="3"/>
      <c r="ACL3" s="3"/>
      <c r="ACM3" s="8"/>
      <c r="ACN3" s="3"/>
      <c r="ACO3" s="3"/>
      <c r="ACP3" s="3"/>
      <c r="ACQ3" s="3"/>
      <c r="ACR3" s="3"/>
      <c r="ACS3" s="8"/>
      <c r="ACT3" s="3"/>
      <c r="ACU3" s="3"/>
      <c r="ACV3" s="3"/>
      <c r="ACW3" s="3"/>
      <c r="ACX3" s="3"/>
      <c r="ACY3" s="8"/>
      <c r="ACZ3" s="3"/>
      <c r="ADA3" s="3"/>
      <c r="ADB3" s="3"/>
      <c r="ADC3" s="3"/>
      <c r="ADD3" s="3"/>
      <c r="ADE3" s="8"/>
      <c r="ADF3" s="3"/>
      <c r="ADG3" s="3"/>
      <c r="ADH3" s="3"/>
      <c r="ADI3" s="3"/>
      <c r="ADJ3" s="3"/>
      <c r="ADK3" s="8"/>
      <c r="ADL3" s="3"/>
      <c r="ADM3" s="3"/>
      <c r="ADN3" s="3"/>
      <c r="ADO3" s="3"/>
      <c r="ADP3" s="3"/>
      <c r="ADQ3" s="8"/>
      <c r="ADR3" s="3"/>
      <c r="ADS3" s="3"/>
      <c r="ADT3" s="3"/>
      <c r="ADU3" s="3"/>
      <c r="ADV3" s="3"/>
      <c r="ADW3" s="8"/>
      <c r="ADX3" s="3"/>
      <c r="ADY3" s="3"/>
      <c r="ADZ3" s="3"/>
      <c r="AEA3" s="3"/>
      <c r="AEB3" s="3"/>
      <c r="AEC3" s="8"/>
      <c r="AED3" s="3"/>
      <c r="AEE3" s="3"/>
      <c r="AEF3" s="3"/>
      <c r="AEG3" s="3"/>
      <c r="AEH3" s="3"/>
      <c r="AEI3" s="8"/>
      <c r="AEJ3" s="3"/>
      <c r="AEK3" s="3"/>
      <c r="AEL3" s="3"/>
      <c r="AEM3" s="3"/>
      <c r="AEN3" s="3"/>
      <c r="AEO3" s="8"/>
      <c r="AEP3" s="3"/>
      <c r="AEQ3" s="3"/>
      <c r="AER3" s="3"/>
      <c r="AES3" s="3"/>
      <c r="AET3" s="3"/>
      <c r="AEU3" s="8"/>
      <c r="AEV3" s="3"/>
      <c r="AEW3" s="3"/>
      <c r="AEX3" s="3"/>
      <c r="AEY3" s="3"/>
      <c r="AEZ3" s="3"/>
      <c r="AFA3" s="8"/>
      <c r="AFB3" s="3"/>
      <c r="AFC3" s="3"/>
      <c r="AFD3" s="3"/>
      <c r="AFE3" s="3"/>
      <c r="AFF3" s="3"/>
      <c r="AFG3" s="8"/>
      <c r="AFH3" s="3"/>
      <c r="AFI3" s="3"/>
      <c r="AFJ3" s="3"/>
      <c r="AFK3" s="3"/>
      <c r="AFL3" s="3"/>
      <c r="AFM3" s="8"/>
      <c r="AFN3" s="3"/>
      <c r="AFO3" s="3"/>
      <c r="AFP3" s="3"/>
      <c r="AFQ3" s="3"/>
      <c r="AFR3" s="3"/>
      <c r="AFS3" s="8"/>
      <c r="AFT3" s="3"/>
      <c r="AFU3" s="3"/>
      <c r="AFV3" s="3"/>
      <c r="AFW3" s="3"/>
      <c r="AFX3" s="3"/>
      <c r="AFY3" s="8"/>
      <c r="AFZ3" s="3"/>
      <c r="AGA3" s="3"/>
      <c r="AGB3" s="3"/>
      <c r="AGC3" s="3"/>
      <c r="AGD3" s="3"/>
      <c r="AGE3" s="8"/>
      <c r="AGF3" s="3"/>
      <c r="AGG3" s="3"/>
      <c r="AGH3" s="3"/>
      <c r="AGI3" s="3"/>
      <c r="AGJ3" s="3"/>
      <c r="AGK3" s="8"/>
      <c r="AGL3" s="3"/>
      <c r="AGM3" s="3"/>
      <c r="AGN3" s="3"/>
      <c r="AGO3" s="3"/>
      <c r="AGP3" s="3"/>
      <c r="AGQ3" s="8"/>
      <c r="AGR3" s="3"/>
      <c r="AGS3" s="3"/>
      <c r="AGT3" s="3"/>
      <c r="AGU3" s="3"/>
      <c r="AGV3" s="3"/>
      <c r="AGW3" s="8"/>
      <c r="AGX3" s="3"/>
      <c r="AGY3" s="3"/>
      <c r="AGZ3" s="3"/>
      <c r="AHA3" s="3"/>
      <c r="AHB3" s="3"/>
      <c r="AHC3" s="8"/>
      <c r="AHD3" s="3"/>
      <c r="AHE3" s="3"/>
      <c r="AHF3" s="3"/>
      <c r="AHG3" s="3"/>
      <c r="AHH3" s="3"/>
      <c r="AHI3" s="8"/>
      <c r="AHJ3" s="3"/>
      <c r="AHK3" s="3"/>
      <c r="AHL3" s="3"/>
      <c r="AHM3" s="3"/>
      <c r="AHN3" s="3"/>
      <c r="AHO3" s="8"/>
      <c r="AHP3" s="3"/>
      <c r="AHQ3" s="3"/>
      <c r="AHR3" s="3"/>
      <c r="AHS3" s="3"/>
      <c r="AHT3" s="3"/>
      <c r="AHU3" s="8"/>
      <c r="AHV3" s="3"/>
      <c r="AHW3" s="3"/>
      <c r="AHX3" s="3"/>
      <c r="AHY3" s="3"/>
      <c r="AHZ3" s="3"/>
      <c r="AIA3" s="8"/>
      <c r="AIB3" s="3"/>
      <c r="AIC3" s="3"/>
      <c r="AID3" s="3"/>
      <c r="AIE3" s="3"/>
      <c r="AIF3" s="3"/>
      <c r="AIG3" s="8"/>
      <c r="AIH3" s="3"/>
      <c r="AII3" s="3"/>
      <c r="AIJ3" s="3"/>
      <c r="AIK3" s="3"/>
      <c r="AIL3" s="3"/>
      <c r="AIM3" s="8"/>
      <c r="AIN3" s="3"/>
      <c r="AIO3" s="3"/>
      <c r="AIP3" s="3"/>
      <c r="AIQ3" s="3"/>
      <c r="AIR3" s="3"/>
      <c r="AIS3" s="8"/>
      <c r="AIT3" s="3"/>
      <c r="AIU3" s="3"/>
      <c r="AIV3" s="3"/>
      <c r="AIW3" s="3"/>
      <c r="AIX3" s="3"/>
      <c r="AIY3" s="8"/>
      <c r="AIZ3" s="3"/>
      <c r="AJA3" s="3"/>
      <c r="AJB3" s="3"/>
      <c r="AJC3" s="3"/>
      <c r="AJD3" s="3"/>
      <c r="AJE3" s="8"/>
      <c r="AJF3" s="3"/>
      <c r="AJG3" s="3"/>
      <c r="AJH3" s="3"/>
      <c r="AJI3" s="3"/>
      <c r="AJJ3" s="3"/>
      <c r="AJK3" s="8"/>
      <c r="AJL3" s="3"/>
      <c r="AJM3" s="3"/>
      <c r="AJN3" s="3"/>
      <c r="AJO3" s="3"/>
      <c r="AJP3" s="3"/>
      <c r="AJQ3" s="8"/>
      <c r="AJR3" s="3"/>
      <c r="AJS3" s="3"/>
      <c r="AJT3" s="3"/>
      <c r="AJU3" s="3"/>
      <c r="AJV3" s="3"/>
      <c r="AJW3" s="8"/>
      <c r="AJX3" s="3"/>
      <c r="AJY3" s="3"/>
      <c r="AJZ3" s="3"/>
      <c r="AKA3" s="3"/>
      <c r="AKB3" s="3"/>
      <c r="AKC3" s="8"/>
      <c r="AKD3" s="3"/>
      <c r="AKE3" s="3"/>
      <c r="AKF3" s="3"/>
      <c r="AKG3" s="3"/>
      <c r="AKH3" s="3"/>
      <c r="AKI3" s="8"/>
      <c r="AKJ3" s="3"/>
      <c r="AKK3" s="3"/>
      <c r="AKL3" s="3"/>
      <c r="AKM3" s="3"/>
      <c r="AKN3" s="3"/>
      <c r="AKO3" s="8"/>
      <c r="AKP3" s="3"/>
      <c r="AKQ3" s="3"/>
      <c r="AKR3" s="3"/>
      <c r="AKS3" s="3"/>
      <c r="AKT3" s="3"/>
      <c r="AKU3" s="8"/>
      <c r="AKV3" s="3"/>
      <c r="AKW3" s="3"/>
      <c r="AKX3" s="3"/>
      <c r="AKY3" s="3"/>
      <c r="AKZ3" s="3"/>
      <c r="ALA3" s="8"/>
      <c r="ALB3" s="3"/>
      <c r="ALC3" s="3"/>
      <c r="ALD3" s="3"/>
      <c r="ALE3" s="3"/>
      <c r="ALF3" s="3"/>
      <c r="ALG3" s="8"/>
      <c r="ALH3" s="3"/>
      <c r="ALI3" s="3"/>
      <c r="ALJ3" s="3"/>
      <c r="ALK3" s="3"/>
      <c r="ALL3" s="3"/>
      <c r="ALM3" s="8"/>
      <c r="ALN3" s="3"/>
      <c r="ALO3" s="3"/>
      <c r="ALP3" s="3"/>
    </row>
    <row r="4" spans="1:1004" ht="18" customHeight="1">
      <c r="A4" s="1"/>
      <c r="B4" s="67" t="s">
        <v>4</v>
      </c>
      <c r="C4" s="67"/>
      <c r="D4" s="68">
        <v>3016.54</v>
      </c>
      <c r="E4" s="68"/>
      <c r="F4" s="5" t="s">
        <v>5</v>
      </c>
      <c r="G4" s="6">
        <v>4</v>
      </c>
      <c r="H4" s="6"/>
      <c r="I4" s="7"/>
      <c r="J4" s="3"/>
      <c r="K4" s="8"/>
      <c r="L4" s="3"/>
      <c r="M4" s="3"/>
      <c r="N4" s="3"/>
      <c r="O4" s="3"/>
      <c r="P4" s="3"/>
      <c r="Q4" s="8"/>
      <c r="R4" s="3"/>
      <c r="S4" s="3"/>
      <c r="T4" s="3"/>
      <c r="U4" s="3"/>
      <c r="V4" s="3"/>
      <c r="W4" s="8"/>
      <c r="X4" s="3"/>
      <c r="Y4" s="3"/>
      <c r="Z4" s="3"/>
      <c r="AA4" s="3"/>
      <c r="AB4" s="3"/>
      <c r="AC4" s="8"/>
      <c r="AD4" s="3"/>
      <c r="AE4" s="3"/>
      <c r="AF4" s="3"/>
      <c r="AG4" s="3"/>
      <c r="AH4" s="3"/>
      <c r="AI4" s="8"/>
      <c r="AJ4" s="3"/>
      <c r="AK4" s="3"/>
      <c r="AL4" s="3"/>
      <c r="AM4" s="3"/>
      <c r="AN4" s="3"/>
      <c r="AO4" s="8"/>
      <c r="AP4" s="3"/>
      <c r="AQ4" s="3"/>
      <c r="AR4" s="3"/>
      <c r="AS4" s="3"/>
      <c r="AT4" s="3"/>
      <c r="AU4" s="8"/>
      <c r="AV4" s="3"/>
      <c r="AW4" s="3"/>
      <c r="AX4" s="3"/>
      <c r="AY4" s="3"/>
      <c r="AZ4" s="3"/>
      <c r="BA4" s="8"/>
      <c r="BB4" s="3"/>
      <c r="BC4" s="3"/>
      <c r="BD4" s="3"/>
      <c r="BE4" s="3"/>
      <c r="BF4" s="3"/>
      <c r="BG4" s="8"/>
      <c r="BH4" s="3"/>
      <c r="BI4" s="3"/>
      <c r="BJ4" s="3"/>
      <c r="BK4" s="3"/>
      <c r="BL4" s="3"/>
      <c r="BM4" s="8"/>
      <c r="BN4" s="3"/>
      <c r="BO4" s="3"/>
      <c r="BP4" s="3"/>
      <c r="BQ4" s="3"/>
      <c r="BR4" s="3"/>
      <c r="BS4" s="8"/>
      <c r="BT4" s="3"/>
      <c r="BU4" s="3"/>
      <c r="BV4" s="3"/>
      <c r="BW4" s="3"/>
      <c r="BX4" s="3"/>
      <c r="BY4" s="8"/>
      <c r="BZ4" s="3"/>
      <c r="CA4" s="3"/>
      <c r="CB4" s="3"/>
      <c r="CC4" s="3"/>
      <c r="CD4" s="3"/>
      <c r="CE4" s="8"/>
      <c r="CF4" s="3"/>
      <c r="CG4" s="3"/>
      <c r="CH4" s="3"/>
      <c r="CI4" s="3"/>
      <c r="CJ4" s="3"/>
      <c r="CK4" s="8"/>
      <c r="CL4" s="3"/>
      <c r="CM4" s="3"/>
      <c r="CN4" s="3"/>
      <c r="CO4" s="3"/>
      <c r="CP4" s="3"/>
      <c r="CQ4" s="8"/>
      <c r="CR4" s="3"/>
      <c r="CS4" s="3"/>
      <c r="CT4" s="3"/>
      <c r="CU4" s="3"/>
      <c r="CV4" s="3"/>
      <c r="CW4" s="8"/>
      <c r="CX4" s="3"/>
      <c r="CY4" s="3"/>
      <c r="CZ4" s="3"/>
      <c r="DA4" s="3"/>
      <c r="DB4" s="3"/>
      <c r="DC4" s="8"/>
      <c r="DD4" s="3"/>
      <c r="DE4" s="3"/>
      <c r="DF4" s="3"/>
      <c r="DG4" s="3"/>
      <c r="DH4" s="3"/>
      <c r="DI4" s="8"/>
      <c r="DJ4" s="3"/>
      <c r="DK4" s="3"/>
      <c r="DL4" s="3"/>
      <c r="DM4" s="3"/>
      <c r="DN4" s="3"/>
      <c r="DO4" s="8"/>
      <c r="DP4" s="3"/>
      <c r="DQ4" s="3"/>
      <c r="DR4" s="3"/>
      <c r="DS4" s="3"/>
      <c r="DT4" s="3"/>
      <c r="DU4" s="8"/>
      <c r="DV4" s="3"/>
      <c r="DW4" s="3"/>
      <c r="DX4" s="3"/>
      <c r="DY4" s="3"/>
      <c r="DZ4" s="3"/>
      <c r="EA4" s="8"/>
      <c r="EB4" s="3"/>
      <c r="EC4" s="3"/>
      <c r="ED4" s="3"/>
      <c r="EE4" s="3"/>
      <c r="EF4" s="3"/>
      <c r="EG4" s="8"/>
      <c r="EH4" s="3"/>
      <c r="EI4" s="3"/>
      <c r="EJ4" s="3"/>
      <c r="EK4" s="3"/>
      <c r="EL4" s="3"/>
      <c r="EM4" s="8"/>
      <c r="EN4" s="3"/>
      <c r="EO4" s="3"/>
      <c r="EP4" s="3"/>
      <c r="EQ4" s="3"/>
      <c r="ER4" s="3"/>
      <c r="ES4" s="8"/>
      <c r="ET4" s="3"/>
      <c r="EU4" s="3"/>
      <c r="EV4" s="3"/>
      <c r="EW4" s="3"/>
      <c r="EX4" s="3"/>
      <c r="EY4" s="8"/>
      <c r="EZ4" s="3"/>
      <c r="FA4" s="3"/>
      <c r="FB4" s="3"/>
      <c r="FC4" s="3"/>
      <c r="FD4" s="3"/>
      <c r="FE4" s="8"/>
      <c r="FF4" s="3"/>
      <c r="FG4" s="3"/>
      <c r="FH4" s="3"/>
      <c r="FI4" s="3"/>
      <c r="FJ4" s="3"/>
      <c r="FK4" s="8"/>
      <c r="FL4" s="3"/>
      <c r="FM4" s="3"/>
      <c r="FN4" s="3"/>
      <c r="FO4" s="3"/>
      <c r="FP4" s="3"/>
      <c r="FQ4" s="8"/>
      <c r="FR4" s="3"/>
      <c r="FS4" s="3"/>
      <c r="FT4" s="3"/>
      <c r="FU4" s="3"/>
      <c r="FV4" s="3"/>
      <c r="FW4" s="8"/>
      <c r="FX4" s="3"/>
      <c r="FY4" s="3"/>
      <c r="FZ4" s="3"/>
      <c r="GA4" s="3"/>
      <c r="GB4" s="3"/>
      <c r="GC4" s="8"/>
      <c r="GD4" s="3"/>
      <c r="GE4" s="3"/>
      <c r="GF4" s="3"/>
      <c r="GG4" s="3"/>
      <c r="GH4" s="3"/>
      <c r="GI4" s="8"/>
      <c r="GJ4" s="3"/>
      <c r="GK4" s="3"/>
      <c r="GL4" s="3"/>
      <c r="GM4" s="3"/>
      <c r="GN4" s="3"/>
      <c r="GO4" s="8"/>
      <c r="GP4" s="3"/>
      <c r="GQ4" s="3"/>
      <c r="GR4" s="3"/>
      <c r="GS4" s="3"/>
      <c r="GT4" s="3"/>
      <c r="GU4" s="8"/>
      <c r="GV4" s="3"/>
      <c r="GW4" s="3"/>
      <c r="GX4" s="3"/>
      <c r="GY4" s="3"/>
      <c r="GZ4" s="3"/>
      <c r="HA4" s="8"/>
      <c r="HB4" s="3"/>
      <c r="HC4" s="3"/>
      <c r="HD4" s="3"/>
      <c r="HE4" s="3"/>
      <c r="HF4" s="3"/>
      <c r="HG4" s="8"/>
      <c r="HH4" s="3"/>
      <c r="HI4" s="3"/>
      <c r="HJ4" s="3"/>
      <c r="HK4" s="3"/>
      <c r="HL4" s="3"/>
      <c r="HM4" s="8"/>
      <c r="HN4" s="3"/>
      <c r="HO4" s="3"/>
      <c r="HP4" s="3"/>
      <c r="HQ4" s="3"/>
      <c r="HR4" s="3"/>
      <c r="HS4" s="8"/>
      <c r="HT4" s="3"/>
      <c r="HU4" s="3"/>
      <c r="HV4" s="3"/>
      <c r="HW4" s="3"/>
      <c r="HX4" s="3"/>
      <c r="HY4" s="8"/>
      <c r="HZ4" s="3"/>
      <c r="IA4" s="3"/>
      <c r="IB4" s="3"/>
      <c r="IC4" s="3"/>
      <c r="ID4" s="3"/>
      <c r="IE4" s="8"/>
      <c r="IF4" s="3"/>
      <c r="IG4" s="3"/>
      <c r="IH4" s="3"/>
      <c r="II4" s="3"/>
      <c r="IJ4" s="3"/>
      <c r="IK4" s="8"/>
      <c r="IL4" s="3"/>
      <c r="IM4" s="3"/>
      <c r="IN4" s="3"/>
      <c r="IO4" s="3"/>
      <c r="IP4" s="3"/>
      <c r="IQ4" s="8"/>
      <c r="IR4" s="3"/>
      <c r="IS4" s="3"/>
      <c r="IT4" s="3"/>
      <c r="IU4" s="3"/>
      <c r="IV4" s="3"/>
      <c r="IW4" s="8"/>
      <c r="IX4" s="3"/>
      <c r="IY4" s="3"/>
      <c r="IZ4" s="3"/>
      <c r="JA4" s="3"/>
      <c r="JB4" s="3"/>
      <c r="JC4" s="8"/>
      <c r="JD4" s="3"/>
      <c r="JE4" s="3"/>
      <c r="JF4" s="3"/>
      <c r="JG4" s="3"/>
      <c r="JH4" s="3"/>
      <c r="JI4" s="8"/>
      <c r="JJ4" s="3"/>
      <c r="JK4" s="3"/>
      <c r="JL4" s="3"/>
      <c r="JM4" s="3"/>
      <c r="JN4" s="3"/>
      <c r="JO4" s="8"/>
      <c r="JP4" s="3"/>
      <c r="JQ4" s="3"/>
      <c r="JR4" s="3"/>
      <c r="JS4" s="3"/>
      <c r="JT4" s="3"/>
      <c r="JU4" s="8"/>
      <c r="JV4" s="3"/>
      <c r="JW4" s="3"/>
      <c r="JX4" s="3"/>
      <c r="JY4" s="3"/>
      <c r="JZ4" s="3"/>
      <c r="KA4" s="8"/>
      <c r="KB4" s="3"/>
      <c r="KC4" s="3"/>
      <c r="KD4" s="3"/>
      <c r="KE4" s="3"/>
      <c r="KF4" s="3"/>
      <c r="KG4" s="8"/>
      <c r="KH4" s="3"/>
      <c r="KI4" s="3"/>
      <c r="KJ4" s="3"/>
      <c r="KK4" s="3"/>
      <c r="KL4" s="3"/>
      <c r="KM4" s="8"/>
      <c r="KN4" s="3"/>
      <c r="KO4" s="3"/>
      <c r="KP4" s="3"/>
      <c r="KQ4" s="3"/>
      <c r="KR4" s="3"/>
      <c r="KS4" s="8"/>
      <c r="KT4" s="3"/>
      <c r="KU4" s="3"/>
      <c r="KV4" s="3"/>
      <c r="KW4" s="3"/>
      <c r="KX4" s="3"/>
      <c r="KY4" s="8"/>
      <c r="KZ4" s="3"/>
      <c r="LA4" s="3"/>
      <c r="LB4" s="3"/>
      <c r="LC4" s="3"/>
      <c r="LD4" s="3"/>
      <c r="LE4" s="8"/>
      <c r="LF4" s="3"/>
      <c r="LG4" s="3"/>
      <c r="LH4" s="3"/>
      <c r="LI4" s="3"/>
      <c r="LJ4" s="3"/>
      <c r="LK4" s="8"/>
      <c r="LL4" s="3"/>
      <c r="LM4" s="3"/>
      <c r="LN4" s="3"/>
      <c r="LO4" s="3"/>
      <c r="LP4" s="3"/>
      <c r="LQ4" s="8"/>
      <c r="LR4" s="3"/>
      <c r="LS4" s="3"/>
      <c r="LT4" s="3"/>
      <c r="LU4" s="3"/>
      <c r="LV4" s="3"/>
      <c r="LW4" s="8"/>
      <c r="LX4" s="3"/>
      <c r="LY4" s="3"/>
      <c r="LZ4" s="3"/>
      <c r="MA4" s="3"/>
      <c r="MB4" s="3"/>
      <c r="MC4" s="8"/>
      <c r="MD4" s="3"/>
      <c r="ME4" s="3"/>
      <c r="MF4" s="3"/>
      <c r="MG4" s="3"/>
      <c r="MH4" s="3"/>
      <c r="MI4" s="8"/>
      <c r="MJ4" s="3"/>
      <c r="MK4" s="3"/>
      <c r="ML4" s="3"/>
      <c r="MM4" s="3"/>
      <c r="MN4" s="3"/>
      <c r="MO4" s="8"/>
      <c r="MP4" s="3"/>
      <c r="MQ4" s="3"/>
      <c r="MR4" s="3"/>
      <c r="MS4" s="3"/>
      <c r="MT4" s="3"/>
      <c r="MU4" s="8"/>
      <c r="MV4" s="3"/>
      <c r="MW4" s="3"/>
      <c r="MX4" s="3"/>
      <c r="MY4" s="3"/>
      <c r="MZ4" s="3"/>
      <c r="NA4" s="8"/>
      <c r="NB4" s="3"/>
      <c r="NC4" s="3"/>
      <c r="ND4" s="3"/>
      <c r="NE4" s="3"/>
      <c r="NF4" s="3"/>
      <c r="NG4" s="8"/>
      <c r="NH4" s="3"/>
      <c r="NI4" s="3"/>
      <c r="NJ4" s="3"/>
      <c r="NK4" s="3"/>
      <c r="NL4" s="3"/>
      <c r="NM4" s="8"/>
      <c r="NN4" s="3"/>
      <c r="NO4" s="3"/>
      <c r="NP4" s="3"/>
      <c r="NQ4" s="3"/>
      <c r="NR4" s="3"/>
      <c r="NS4" s="8"/>
      <c r="NT4" s="3"/>
      <c r="NU4" s="3"/>
      <c r="NV4" s="3"/>
      <c r="NW4" s="3"/>
      <c r="NX4" s="3"/>
      <c r="NY4" s="8"/>
      <c r="NZ4" s="3"/>
      <c r="OA4" s="3"/>
      <c r="OB4" s="3"/>
      <c r="OC4" s="3"/>
      <c r="OD4" s="3"/>
      <c r="OE4" s="8"/>
      <c r="OF4" s="3"/>
      <c r="OG4" s="3"/>
      <c r="OH4" s="3"/>
      <c r="OI4" s="3"/>
      <c r="OJ4" s="3"/>
      <c r="OK4" s="8"/>
      <c r="OL4" s="3"/>
      <c r="OM4" s="3"/>
      <c r="ON4" s="3"/>
      <c r="OO4" s="3"/>
      <c r="OP4" s="3"/>
      <c r="OQ4" s="8"/>
      <c r="OR4" s="3"/>
      <c r="OS4" s="3"/>
      <c r="OT4" s="3"/>
      <c r="OU4" s="3"/>
      <c r="OV4" s="3"/>
      <c r="OW4" s="8"/>
      <c r="OX4" s="3"/>
      <c r="OY4" s="3"/>
      <c r="OZ4" s="3"/>
      <c r="PA4" s="3"/>
      <c r="PB4" s="3"/>
      <c r="PC4" s="8"/>
      <c r="PD4" s="3"/>
      <c r="PE4" s="3"/>
      <c r="PF4" s="3"/>
      <c r="PG4" s="3"/>
      <c r="PH4" s="3"/>
      <c r="PI4" s="8"/>
      <c r="PJ4" s="3"/>
      <c r="PK4" s="3"/>
      <c r="PL4" s="3"/>
      <c r="PM4" s="3"/>
      <c r="PN4" s="3"/>
      <c r="PO4" s="8"/>
      <c r="PP4" s="3"/>
      <c r="PQ4" s="3"/>
      <c r="PR4" s="3"/>
      <c r="PS4" s="3"/>
      <c r="PT4" s="3"/>
      <c r="PU4" s="8"/>
      <c r="PV4" s="3"/>
      <c r="PW4" s="3"/>
      <c r="PX4" s="3"/>
      <c r="PY4" s="3"/>
      <c r="PZ4" s="3"/>
      <c r="QA4" s="8"/>
      <c r="QB4" s="3"/>
      <c r="QC4" s="3"/>
      <c r="QD4" s="3"/>
      <c r="QE4" s="3"/>
      <c r="QF4" s="3"/>
      <c r="QG4" s="8"/>
      <c r="QH4" s="3"/>
      <c r="QI4" s="3"/>
      <c r="QJ4" s="3"/>
      <c r="QK4" s="3"/>
      <c r="QL4" s="3"/>
      <c r="QM4" s="8"/>
      <c r="QN4" s="3"/>
      <c r="QO4" s="3"/>
      <c r="QP4" s="3"/>
      <c r="QQ4" s="3"/>
      <c r="QR4" s="3"/>
      <c r="QS4" s="8"/>
      <c r="QT4" s="3"/>
      <c r="QU4" s="3"/>
      <c r="QV4" s="3"/>
      <c r="QW4" s="3"/>
      <c r="QX4" s="3"/>
      <c r="QY4" s="8"/>
      <c r="QZ4" s="3"/>
      <c r="RA4" s="3"/>
      <c r="RB4" s="3"/>
      <c r="RC4" s="3"/>
      <c r="RD4" s="3"/>
      <c r="RE4" s="8"/>
      <c r="RF4" s="3"/>
      <c r="RG4" s="3"/>
      <c r="RH4" s="3"/>
      <c r="RI4" s="3"/>
      <c r="RJ4" s="3"/>
      <c r="RK4" s="8"/>
      <c r="RL4" s="3"/>
      <c r="RM4" s="3"/>
      <c r="RN4" s="3"/>
      <c r="RO4" s="3"/>
      <c r="RP4" s="3"/>
      <c r="RQ4" s="8"/>
      <c r="RR4" s="3"/>
      <c r="RS4" s="3"/>
      <c r="RT4" s="3"/>
      <c r="RU4" s="3"/>
      <c r="RV4" s="3"/>
      <c r="RW4" s="8"/>
      <c r="RX4" s="3"/>
      <c r="RY4" s="3"/>
      <c r="RZ4" s="3"/>
      <c r="SA4" s="3"/>
      <c r="SB4" s="3"/>
      <c r="SC4" s="8"/>
      <c r="SD4" s="3"/>
      <c r="SE4" s="3"/>
      <c r="SF4" s="3"/>
      <c r="SG4" s="3"/>
      <c r="SH4" s="3"/>
      <c r="SI4" s="8"/>
      <c r="SJ4" s="3"/>
      <c r="SK4" s="3"/>
      <c r="SL4" s="3"/>
      <c r="SM4" s="3"/>
      <c r="SN4" s="3"/>
      <c r="SO4" s="8"/>
      <c r="SP4" s="3"/>
      <c r="SQ4" s="3"/>
      <c r="SR4" s="3"/>
      <c r="SS4" s="3"/>
      <c r="ST4" s="3"/>
      <c r="SU4" s="8"/>
      <c r="SV4" s="3"/>
      <c r="SW4" s="3"/>
      <c r="SX4" s="3"/>
      <c r="SY4" s="3"/>
      <c r="SZ4" s="3"/>
      <c r="TA4" s="8"/>
      <c r="TB4" s="3"/>
      <c r="TC4" s="3"/>
      <c r="TD4" s="3"/>
      <c r="TE4" s="3"/>
      <c r="TF4" s="3"/>
      <c r="TG4" s="8"/>
      <c r="TH4" s="3"/>
      <c r="TI4" s="3"/>
      <c r="TJ4" s="3"/>
      <c r="TK4" s="3"/>
      <c r="TL4" s="3"/>
      <c r="TM4" s="8"/>
      <c r="TN4" s="3"/>
      <c r="TO4" s="3"/>
      <c r="TP4" s="3"/>
      <c r="TQ4" s="3"/>
      <c r="TR4" s="3"/>
      <c r="TS4" s="8"/>
      <c r="TT4" s="3"/>
      <c r="TU4" s="3"/>
      <c r="TV4" s="3"/>
      <c r="TW4" s="3"/>
      <c r="TX4" s="3"/>
      <c r="TY4" s="8"/>
      <c r="TZ4" s="3"/>
      <c r="UA4" s="3"/>
      <c r="UB4" s="3"/>
      <c r="UC4" s="3"/>
      <c r="UD4" s="3"/>
      <c r="UE4" s="8"/>
      <c r="UF4" s="3"/>
      <c r="UG4" s="3"/>
      <c r="UH4" s="3"/>
      <c r="UI4" s="3"/>
      <c r="UJ4" s="3"/>
      <c r="UK4" s="8"/>
      <c r="UL4" s="3"/>
      <c r="UM4" s="3"/>
      <c r="UN4" s="3"/>
      <c r="UO4" s="3"/>
      <c r="UP4" s="3"/>
      <c r="UQ4" s="8"/>
      <c r="UR4" s="3"/>
      <c r="US4" s="3"/>
      <c r="UT4" s="3"/>
      <c r="UU4" s="3"/>
      <c r="UV4" s="3"/>
      <c r="UW4" s="8"/>
      <c r="UX4" s="3"/>
      <c r="UY4" s="3"/>
      <c r="UZ4" s="3"/>
      <c r="VA4" s="3"/>
      <c r="VB4" s="3"/>
      <c r="VC4" s="8"/>
      <c r="VD4" s="3"/>
      <c r="VE4" s="3"/>
      <c r="VF4" s="3"/>
      <c r="VG4" s="3"/>
      <c r="VH4" s="3"/>
      <c r="VI4" s="8"/>
      <c r="VJ4" s="3"/>
      <c r="VK4" s="3"/>
      <c r="VL4" s="3"/>
      <c r="VM4" s="3"/>
      <c r="VN4" s="3"/>
      <c r="VO4" s="8"/>
      <c r="VP4" s="3"/>
      <c r="VQ4" s="3"/>
      <c r="VR4" s="3"/>
      <c r="VS4" s="3"/>
      <c r="VT4" s="3"/>
      <c r="VU4" s="8"/>
      <c r="VV4" s="3"/>
      <c r="VW4" s="3"/>
      <c r="VX4" s="3"/>
      <c r="VY4" s="3"/>
      <c r="VZ4" s="3"/>
      <c r="WA4" s="8"/>
      <c r="WB4" s="3"/>
      <c r="WC4" s="3"/>
      <c r="WD4" s="3"/>
      <c r="WE4" s="3"/>
      <c r="WF4" s="3"/>
      <c r="WG4" s="8"/>
      <c r="WH4" s="3"/>
      <c r="WI4" s="3"/>
      <c r="WJ4" s="3"/>
      <c r="WK4" s="3"/>
      <c r="WL4" s="3"/>
      <c r="WM4" s="8"/>
      <c r="WN4" s="3"/>
      <c r="WO4" s="3"/>
      <c r="WP4" s="3"/>
      <c r="WQ4" s="3"/>
      <c r="WR4" s="3"/>
      <c r="WS4" s="8"/>
      <c r="WT4" s="3"/>
      <c r="WU4" s="3"/>
      <c r="WV4" s="3"/>
      <c r="WW4" s="3"/>
      <c r="WX4" s="3"/>
      <c r="WY4" s="8"/>
      <c r="WZ4" s="3"/>
      <c r="XA4" s="3"/>
      <c r="XB4" s="3"/>
      <c r="XC4" s="3"/>
      <c r="XD4" s="3"/>
      <c r="XE4" s="8"/>
      <c r="XF4" s="3"/>
      <c r="XG4" s="3"/>
      <c r="XH4" s="3"/>
      <c r="XI4" s="3"/>
      <c r="XJ4" s="3"/>
      <c r="XK4" s="8"/>
      <c r="XL4" s="3"/>
      <c r="XM4" s="3"/>
      <c r="XN4" s="3"/>
      <c r="XO4" s="3"/>
      <c r="XP4" s="3"/>
      <c r="XQ4" s="8"/>
      <c r="XR4" s="3"/>
      <c r="XS4" s="3"/>
      <c r="XT4" s="3"/>
      <c r="XU4" s="3"/>
      <c r="XV4" s="3"/>
      <c r="XW4" s="8"/>
      <c r="XX4" s="3"/>
      <c r="XY4" s="3"/>
      <c r="XZ4" s="3"/>
      <c r="YA4" s="3"/>
      <c r="YB4" s="3"/>
      <c r="YC4" s="8"/>
      <c r="YD4" s="3"/>
      <c r="YE4" s="3"/>
      <c r="YF4" s="3"/>
      <c r="YG4" s="3"/>
      <c r="YH4" s="3"/>
      <c r="YI4" s="8"/>
      <c r="YJ4" s="3"/>
      <c r="YK4" s="3"/>
      <c r="YL4" s="3"/>
      <c r="YM4" s="3"/>
      <c r="YN4" s="3"/>
      <c r="YO4" s="8"/>
      <c r="YP4" s="3"/>
      <c r="YQ4" s="3"/>
      <c r="YR4" s="3"/>
      <c r="YS4" s="3"/>
      <c r="YT4" s="3"/>
      <c r="YU4" s="8"/>
      <c r="YV4" s="3"/>
      <c r="YW4" s="3"/>
      <c r="YX4" s="3"/>
      <c r="YY4" s="3"/>
      <c r="YZ4" s="3"/>
      <c r="ZA4" s="8"/>
      <c r="ZB4" s="3"/>
      <c r="ZC4" s="3"/>
      <c r="ZD4" s="3"/>
      <c r="ZE4" s="3"/>
      <c r="ZF4" s="3"/>
      <c r="ZG4" s="8"/>
      <c r="ZH4" s="3"/>
      <c r="ZI4" s="3"/>
      <c r="ZJ4" s="3"/>
      <c r="ZK4" s="3"/>
      <c r="ZL4" s="3"/>
      <c r="ZM4" s="8"/>
      <c r="ZN4" s="3"/>
      <c r="ZO4" s="3"/>
      <c r="ZP4" s="3"/>
      <c r="ZQ4" s="3"/>
      <c r="ZR4" s="3"/>
      <c r="ZS4" s="8"/>
      <c r="ZT4" s="3"/>
      <c r="ZU4" s="3"/>
      <c r="ZV4" s="3"/>
      <c r="ZW4" s="3"/>
      <c r="ZX4" s="3"/>
      <c r="ZY4" s="8"/>
      <c r="ZZ4" s="3"/>
      <c r="AAA4" s="3"/>
      <c r="AAB4" s="3"/>
      <c r="AAC4" s="3"/>
      <c r="AAD4" s="3"/>
      <c r="AAE4" s="8"/>
      <c r="AAF4" s="3"/>
      <c r="AAG4" s="3"/>
      <c r="AAH4" s="3"/>
      <c r="AAI4" s="3"/>
      <c r="AAJ4" s="3"/>
      <c r="AAK4" s="8"/>
      <c r="AAL4" s="3"/>
      <c r="AAM4" s="3"/>
      <c r="AAN4" s="3"/>
      <c r="AAO4" s="3"/>
      <c r="AAP4" s="3"/>
      <c r="AAQ4" s="8"/>
      <c r="AAR4" s="3"/>
      <c r="AAS4" s="3"/>
      <c r="AAT4" s="3"/>
      <c r="AAU4" s="3"/>
      <c r="AAV4" s="3"/>
      <c r="AAW4" s="8"/>
      <c r="AAX4" s="3"/>
      <c r="AAY4" s="3"/>
      <c r="AAZ4" s="3"/>
      <c r="ABA4" s="3"/>
      <c r="ABB4" s="3"/>
      <c r="ABC4" s="8"/>
      <c r="ABD4" s="3"/>
      <c r="ABE4" s="3"/>
      <c r="ABF4" s="3"/>
      <c r="ABG4" s="3"/>
      <c r="ABH4" s="3"/>
      <c r="ABI4" s="8"/>
      <c r="ABJ4" s="3"/>
      <c r="ABK4" s="3"/>
      <c r="ABL4" s="3"/>
      <c r="ABM4" s="3"/>
      <c r="ABN4" s="3"/>
      <c r="ABO4" s="8"/>
      <c r="ABP4" s="3"/>
      <c r="ABQ4" s="3"/>
      <c r="ABR4" s="3"/>
      <c r="ABS4" s="3"/>
      <c r="ABT4" s="3"/>
      <c r="ABU4" s="8"/>
      <c r="ABV4" s="3"/>
      <c r="ABW4" s="3"/>
      <c r="ABX4" s="3"/>
      <c r="ABY4" s="3"/>
      <c r="ABZ4" s="3"/>
      <c r="ACA4" s="8"/>
      <c r="ACB4" s="3"/>
      <c r="ACC4" s="3"/>
      <c r="ACD4" s="3"/>
      <c r="ACE4" s="3"/>
      <c r="ACF4" s="3"/>
      <c r="ACG4" s="8"/>
      <c r="ACH4" s="3"/>
      <c r="ACI4" s="3"/>
      <c r="ACJ4" s="3"/>
      <c r="ACK4" s="3"/>
      <c r="ACL4" s="3"/>
      <c r="ACM4" s="8"/>
      <c r="ACN4" s="3"/>
      <c r="ACO4" s="3"/>
      <c r="ACP4" s="3"/>
      <c r="ACQ4" s="3"/>
      <c r="ACR4" s="3"/>
      <c r="ACS4" s="8"/>
      <c r="ACT4" s="3"/>
      <c r="ACU4" s="3"/>
      <c r="ACV4" s="3"/>
      <c r="ACW4" s="3"/>
      <c r="ACX4" s="3"/>
      <c r="ACY4" s="8"/>
      <c r="ACZ4" s="3"/>
      <c r="ADA4" s="3"/>
      <c r="ADB4" s="3"/>
      <c r="ADC4" s="3"/>
      <c r="ADD4" s="3"/>
      <c r="ADE4" s="8"/>
      <c r="ADF4" s="3"/>
      <c r="ADG4" s="3"/>
      <c r="ADH4" s="3"/>
      <c r="ADI4" s="3"/>
      <c r="ADJ4" s="3"/>
      <c r="ADK4" s="8"/>
      <c r="ADL4" s="3"/>
      <c r="ADM4" s="3"/>
      <c r="ADN4" s="3"/>
      <c r="ADO4" s="3"/>
      <c r="ADP4" s="3"/>
      <c r="ADQ4" s="8"/>
      <c r="ADR4" s="3"/>
      <c r="ADS4" s="3"/>
      <c r="ADT4" s="3"/>
      <c r="ADU4" s="3"/>
      <c r="ADV4" s="3"/>
      <c r="ADW4" s="8"/>
      <c r="ADX4" s="3"/>
      <c r="ADY4" s="3"/>
      <c r="ADZ4" s="3"/>
      <c r="AEA4" s="3"/>
      <c r="AEB4" s="3"/>
      <c r="AEC4" s="8"/>
      <c r="AED4" s="3"/>
      <c r="AEE4" s="3"/>
      <c r="AEF4" s="3"/>
      <c r="AEG4" s="3"/>
      <c r="AEH4" s="3"/>
      <c r="AEI4" s="8"/>
      <c r="AEJ4" s="3"/>
      <c r="AEK4" s="3"/>
      <c r="AEL4" s="3"/>
      <c r="AEM4" s="3"/>
      <c r="AEN4" s="3"/>
      <c r="AEO4" s="8"/>
      <c r="AEP4" s="3"/>
      <c r="AEQ4" s="3"/>
      <c r="AER4" s="3"/>
      <c r="AES4" s="3"/>
      <c r="AET4" s="3"/>
      <c r="AEU4" s="8"/>
      <c r="AEV4" s="3"/>
      <c r="AEW4" s="3"/>
      <c r="AEX4" s="3"/>
      <c r="AEY4" s="3"/>
      <c r="AEZ4" s="3"/>
      <c r="AFA4" s="8"/>
      <c r="AFB4" s="3"/>
      <c r="AFC4" s="3"/>
      <c r="AFD4" s="3"/>
      <c r="AFE4" s="3"/>
      <c r="AFF4" s="3"/>
      <c r="AFG4" s="8"/>
      <c r="AFH4" s="3"/>
      <c r="AFI4" s="3"/>
      <c r="AFJ4" s="3"/>
      <c r="AFK4" s="3"/>
      <c r="AFL4" s="3"/>
      <c r="AFM4" s="8"/>
      <c r="AFN4" s="3"/>
      <c r="AFO4" s="3"/>
      <c r="AFP4" s="3"/>
      <c r="AFQ4" s="3"/>
      <c r="AFR4" s="3"/>
      <c r="AFS4" s="8"/>
      <c r="AFT4" s="3"/>
      <c r="AFU4" s="3"/>
      <c r="AFV4" s="3"/>
      <c r="AFW4" s="3"/>
      <c r="AFX4" s="3"/>
      <c r="AFY4" s="8"/>
      <c r="AFZ4" s="3"/>
      <c r="AGA4" s="3"/>
      <c r="AGB4" s="3"/>
      <c r="AGC4" s="3"/>
      <c r="AGD4" s="3"/>
      <c r="AGE4" s="8"/>
      <c r="AGF4" s="3"/>
      <c r="AGG4" s="3"/>
      <c r="AGH4" s="3"/>
      <c r="AGI4" s="3"/>
      <c r="AGJ4" s="3"/>
      <c r="AGK4" s="8"/>
      <c r="AGL4" s="3"/>
      <c r="AGM4" s="3"/>
      <c r="AGN4" s="3"/>
      <c r="AGO4" s="3"/>
      <c r="AGP4" s="3"/>
      <c r="AGQ4" s="8"/>
      <c r="AGR4" s="3"/>
      <c r="AGS4" s="3"/>
      <c r="AGT4" s="3"/>
      <c r="AGU4" s="3"/>
      <c r="AGV4" s="3"/>
      <c r="AGW4" s="8"/>
      <c r="AGX4" s="3"/>
      <c r="AGY4" s="3"/>
      <c r="AGZ4" s="3"/>
      <c r="AHA4" s="3"/>
      <c r="AHB4" s="3"/>
      <c r="AHC4" s="8"/>
      <c r="AHD4" s="3"/>
      <c r="AHE4" s="3"/>
      <c r="AHF4" s="3"/>
      <c r="AHG4" s="3"/>
      <c r="AHH4" s="3"/>
      <c r="AHI4" s="8"/>
      <c r="AHJ4" s="3"/>
      <c r="AHK4" s="3"/>
      <c r="AHL4" s="3"/>
      <c r="AHM4" s="3"/>
      <c r="AHN4" s="3"/>
      <c r="AHO4" s="8"/>
      <c r="AHP4" s="3"/>
      <c r="AHQ4" s="3"/>
      <c r="AHR4" s="3"/>
      <c r="AHS4" s="3"/>
      <c r="AHT4" s="3"/>
      <c r="AHU4" s="8"/>
      <c r="AHV4" s="3"/>
      <c r="AHW4" s="3"/>
      <c r="AHX4" s="3"/>
      <c r="AHY4" s="3"/>
      <c r="AHZ4" s="3"/>
      <c r="AIA4" s="8"/>
      <c r="AIB4" s="3"/>
      <c r="AIC4" s="3"/>
      <c r="AID4" s="3"/>
      <c r="AIE4" s="3"/>
      <c r="AIF4" s="3"/>
      <c r="AIG4" s="8"/>
      <c r="AIH4" s="3"/>
      <c r="AII4" s="3"/>
      <c r="AIJ4" s="3"/>
      <c r="AIK4" s="3"/>
      <c r="AIL4" s="3"/>
      <c r="AIM4" s="8"/>
      <c r="AIN4" s="3"/>
      <c r="AIO4" s="3"/>
      <c r="AIP4" s="3"/>
      <c r="AIQ4" s="3"/>
      <c r="AIR4" s="3"/>
      <c r="AIS4" s="8"/>
      <c r="AIT4" s="3"/>
      <c r="AIU4" s="3"/>
      <c r="AIV4" s="3"/>
      <c r="AIW4" s="3"/>
      <c r="AIX4" s="3"/>
      <c r="AIY4" s="8"/>
      <c r="AIZ4" s="3"/>
      <c r="AJA4" s="3"/>
      <c r="AJB4" s="3"/>
      <c r="AJC4" s="3"/>
      <c r="AJD4" s="3"/>
      <c r="AJE4" s="8"/>
      <c r="AJF4" s="3"/>
      <c r="AJG4" s="3"/>
      <c r="AJH4" s="3"/>
      <c r="AJI4" s="3"/>
      <c r="AJJ4" s="3"/>
      <c r="AJK4" s="8"/>
      <c r="AJL4" s="3"/>
      <c r="AJM4" s="3"/>
      <c r="AJN4" s="3"/>
      <c r="AJO4" s="3"/>
      <c r="AJP4" s="3"/>
      <c r="AJQ4" s="8"/>
      <c r="AJR4" s="3"/>
      <c r="AJS4" s="3"/>
      <c r="AJT4" s="3"/>
      <c r="AJU4" s="3"/>
      <c r="AJV4" s="3"/>
      <c r="AJW4" s="8"/>
      <c r="AJX4" s="3"/>
      <c r="AJY4" s="3"/>
      <c r="AJZ4" s="3"/>
      <c r="AKA4" s="3"/>
      <c r="AKB4" s="3"/>
      <c r="AKC4" s="8"/>
      <c r="AKD4" s="3"/>
      <c r="AKE4" s="3"/>
      <c r="AKF4" s="3"/>
      <c r="AKG4" s="3"/>
      <c r="AKH4" s="3"/>
      <c r="AKI4" s="8"/>
      <c r="AKJ4" s="3"/>
      <c r="AKK4" s="3"/>
      <c r="AKL4" s="3"/>
      <c r="AKM4" s="3"/>
      <c r="AKN4" s="3"/>
      <c r="AKO4" s="8"/>
      <c r="AKP4" s="3"/>
      <c r="AKQ4" s="3"/>
      <c r="AKR4" s="3"/>
      <c r="AKS4" s="3"/>
      <c r="AKT4" s="3"/>
      <c r="AKU4" s="8"/>
      <c r="AKV4" s="3"/>
      <c r="AKW4" s="3"/>
      <c r="AKX4" s="3"/>
      <c r="AKY4" s="3"/>
      <c r="AKZ4" s="3"/>
      <c r="ALA4" s="8"/>
      <c r="ALB4" s="3"/>
      <c r="ALC4" s="3"/>
      <c r="ALD4" s="3"/>
      <c r="ALE4" s="3"/>
      <c r="ALF4" s="3"/>
      <c r="ALG4" s="8"/>
      <c r="ALH4" s="3"/>
      <c r="ALI4" s="3"/>
      <c r="ALJ4" s="3"/>
      <c r="ALK4" s="3"/>
      <c r="ALL4" s="3"/>
      <c r="ALM4" s="8"/>
      <c r="ALN4" s="3"/>
      <c r="ALO4" s="3"/>
      <c r="ALP4" s="3"/>
    </row>
    <row r="5" spans="1:1004" ht="21" customHeight="1">
      <c r="A5" s="1"/>
      <c r="B5" s="67" t="s">
        <v>6</v>
      </c>
      <c r="C5" s="67"/>
      <c r="D5" s="68">
        <v>2908.94</v>
      </c>
      <c r="E5" s="68"/>
      <c r="F5" s="5" t="s">
        <v>7</v>
      </c>
      <c r="G5" s="6">
        <v>1</v>
      </c>
      <c r="H5" s="6"/>
      <c r="I5" s="7"/>
      <c r="J5" s="8"/>
      <c r="K5" s="3"/>
      <c r="L5" s="3"/>
      <c r="M5" s="3"/>
      <c r="N5" s="3"/>
      <c r="O5" s="3"/>
      <c r="P5" s="8"/>
      <c r="Q5" s="3"/>
      <c r="R5" s="3"/>
      <c r="S5" s="3"/>
      <c r="T5" s="3"/>
      <c r="U5" s="3"/>
      <c r="V5" s="8"/>
      <c r="W5" s="3"/>
      <c r="X5" s="3"/>
      <c r="Y5" s="3"/>
      <c r="Z5" s="3"/>
      <c r="AA5" s="3"/>
      <c r="AB5" s="8"/>
      <c r="AC5" s="3"/>
      <c r="AD5" s="3"/>
      <c r="AE5" s="3"/>
      <c r="AF5" s="3"/>
      <c r="AG5" s="3"/>
      <c r="AH5" s="8"/>
      <c r="AI5" s="3"/>
      <c r="AJ5" s="3"/>
      <c r="AK5" s="3"/>
      <c r="AL5" s="3"/>
      <c r="AM5" s="3"/>
      <c r="AN5" s="8"/>
      <c r="AO5" s="3"/>
      <c r="AP5" s="3"/>
      <c r="AQ5" s="3"/>
      <c r="AR5" s="3"/>
      <c r="AS5" s="3"/>
      <c r="AT5" s="8"/>
      <c r="AU5" s="3"/>
      <c r="AV5" s="3"/>
      <c r="AW5" s="3"/>
      <c r="AX5" s="3"/>
      <c r="AY5" s="3"/>
      <c r="AZ5" s="8"/>
      <c r="BA5" s="3"/>
      <c r="BB5" s="3"/>
      <c r="BC5" s="3"/>
      <c r="BD5" s="3"/>
      <c r="BE5" s="3"/>
      <c r="BF5" s="8"/>
      <c r="BG5" s="3"/>
      <c r="BH5" s="3"/>
      <c r="BI5" s="3"/>
      <c r="BJ5" s="3"/>
      <c r="BK5" s="3"/>
      <c r="BL5" s="8"/>
      <c r="BM5" s="3"/>
      <c r="BN5" s="3"/>
      <c r="BO5" s="3"/>
      <c r="BP5" s="3"/>
      <c r="BQ5" s="3"/>
      <c r="BR5" s="8"/>
      <c r="BS5" s="3"/>
      <c r="BT5" s="3"/>
      <c r="BU5" s="3"/>
      <c r="BV5" s="3"/>
      <c r="BW5" s="3"/>
      <c r="BX5" s="8"/>
      <c r="BY5" s="3"/>
      <c r="BZ5" s="3"/>
      <c r="CA5" s="3"/>
      <c r="CB5" s="3"/>
      <c r="CC5" s="3"/>
      <c r="CD5" s="8"/>
      <c r="CE5" s="3"/>
      <c r="CF5" s="3"/>
      <c r="CG5" s="3"/>
      <c r="CH5" s="3"/>
      <c r="CI5" s="3"/>
      <c r="CJ5" s="8"/>
      <c r="CK5" s="3"/>
      <c r="CL5" s="3"/>
      <c r="CM5" s="3"/>
      <c r="CN5" s="3"/>
      <c r="CO5" s="3"/>
      <c r="CP5" s="8"/>
      <c r="CQ5" s="3"/>
      <c r="CR5" s="3"/>
      <c r="CS5" s="3"/>
      <c r="CT5" s="3"/>
      <c r="CU5" s="3"/>
      <c r="CV5" s="8"/>
      <c r="CW5" s="3"/>
      <c r="CX5" s="3"/>
      <c r="CY5" s="3"/>
      <c r="CZ5" s="3"/>
      <c r="DA5" s="3"/>
      <c r="DB5" s="8"/>
      <c r="DC5" s="3"/>
      <c r="DD5" s="3"/>
      <c r="DE5" s="3"/>
      <c r="DF5" s="3"/>
      <c r="DG5" s="3"/>
      <c r="DH5" s="8"/>
      <c r="DI5" s="3"/>
      <c r="DJ5" s="3"/>
      <c r="DK5" s="3"/>
      <c r="DL5" s="3"/>
      <c r="DM5" s="3"/>
      <c r="DN5" s="8"/>
      <c r="DO5" s="3"/>
      <c r="DP5" s="3"/>
      <c r="DQ5" s="3"/>
      <c r="DR5" s="3"/>
      <c r="DS5" s="3"/>
      <c r="DT5" s="8"/>
      <c r="DU5" s="3"/>
      <c r="DV5" s="3"/>
      <c r="DW5" s="3"/>
      <c r="DX5" s="3"/>
      <c r="DY5" s="3"/>
      <c r="DZ5" s="8"/>
      <c r="EA5" s="3"/>
      <c r="EB5" s="3"/>
      <c r="EC5" s="3"/>
      <c r="ED5" s="3"/>
      <c r="EE5" s="3"/>
      <c r="EF5" s="8"/>
      <c r="EG5" s="3"/>
      <c r="EH5" s="3"/>
      <c r="EI5" s="3"/>
      <c r="EJ5" s="3"/>
      <c r="EK5" s="3"/>
      <c r="EL5" s="8"/>
      <c r="EM5" s="3"/>
      <c r="EN5" s="3"/>
      <c r="EO5" s="3"/>
      <c r="EP5" s="3"/>
      <c r="EQ5" s="3"/>
      <c r="ER5" s="8"/>
      <c r="ES5" s="3"/>
      <c r="ET5" s="3"/>
      <c r="EU5" s="3"/>
      <c r="EV5" s="3"/>
      <c r="EW5" s="3"/>
      <c r="EX5" s="8"/>
      <c r="EY5" s="3"/>
      <c r="EZ5" s="3"/>
      <c r="FA5" s="3"/>
      <c r="FB5" s="3"/>
      <c r="FC5" s="3"/>
      <c r="FD5" s="8"/>
      <c r="FE5" s="3"/>
      <c r="FF5" s="3"/>
      <c r="FG5" s="3"/>
      <c r="FH5" s="3"/>
      <c r="FI5" s="3"/>
      <c r="FJ5" s="8"/>
      <c r="FK5" s="3"/>
      <c r="FL5" s="3"/>
      <c r="FM5" s="3"/>
      <c r="FN5" s="3"/>
      <c r="FO5" s="3"/>
      <c r="FP5" s="8"/>
      <c r="FQ5" s="3"/>
      <c r="FR5" s="3"/>
      <c r="FS5" s="3"/>
      <c r="FT5" s="3"/>
      <c r="FU5" s="3"/>
      <c r="FV5" s="8"/>
      <c r="FW5" s="3"/>
      <c r="FX5" s="3"/>
      <c r="FY5" s="3"/>
      <c r="FZ5" s="3"/>
      <c r="GA5" s="3"/>
      <c r="GB5" s="8"/>
      <c r="GC5" s="3"/>
      <c r="GD5" s="3"/>
      <c r="GE5" s="3"/>
      <c r="GF5" s="3"/>
      <c r="GG5" s="3"/>
      <c r="GH5" s="8"/>
      <c r="GI5" s="3"/>
      <c r="GJ5" s="3"/>
      <c r="GK5" s="3"/>
      <c r="GL5" s="3"/>
      <c r="GM5" s="3"/>
      <c r="GN5" s="8"/>
      <c r="GO5" s="3"/>
      <c r="GP5" s="3"/>
      <c r="GQ5" s="3"/>
      <c r="GR5" s="3"/>
      <c r="GS5" s="3"/>
      <c r="GT5" s="8"/>
      <c r="GU5" s="3"/>
      <c r="GV5" s="3"/>
      <c r="GW5" s="3"/>
      <c r="GX5" s="3"/>
      <c r="GY5" s="3"/>
      <c r="GZ5" s="8"/>
      <c r="HA5" s="3"/>
      <c r="HB5" s="3"/>
      <c r="HC5" s="3"/>
      <c r="HD5" s="3"/>
      <c r="HE5" s="3"/>
      <c r="HF5" s="8"/>
      <c r="HG5" s="3"/>
      <c r="HH5" s="3"/>
      <c r="HI5" s="3"/>
      <c r="HJ5" s="3"/>
      <c r="HK5" s="3"/>
      <c r="HL5" s="8"/>
      <c r="HM5" s="3"/>
      <c r="HN5" s="3"/>
      <c r="HO5" s="3"/>
      <c r="HP5" s="3"/>
      <c r="HQ5" s="3"/>
      <c r="HR5" s="8"/>
      <c r="HS5" s="3"/>
      <c r="HT5" s="3"/>
      <c r="HU5" s="3"/>
      <c r="HV5" s="3"/>
      <c r="HW5" s="3"/>
      <c r="HX5" s="8"/>
      <c r="HY5" s="3"/>
      <c r="HZ5" s="3"/>
      <c r="IA5" s="3"/>
      <c r="IB5" s="3"/>
      <c r="IC5" s="3"/>
      <c r="ID5" s="8"/>
      <c r="IE5" s="3"/>
      <c r="IF5" s="3"/>
      <c r="IG5" s="3"/>
      <c r="IH5" s="3"/>
      <c r="II5" s="3"/>
      <c r="IJ5" s="8"/>
      <c r="IK5" s="3"/>
      <c r="IL5" s="3"/>
      <c r="IM5" s="3"/>
      <c r="IN5" s="3"/>
      <c r="IO5" s="3"/>
      <c r="IP5" s="8"/>
      <c r="IQ5" s="3"/>
      <c r="IR5" s="3"/>
      <c r="IS5" s="3"/>
      <c r="IT5" s="3"/>
      <c r="IU5" s="3"/>
      <c r="IV5" s="8"/>
      <c r="IW5" s="3"/>
      <c r="IX5" s="3"/>
      <c r="IY5" s="3"/>
      <c r="IZ5" s="3"/>
      <c r="JA5" s="3"/>
      <c r="JB5" s="8"/>
      <c r="JC5" s="3"/>
      <c r="JD5" s="3"/>
      <c r="JE5" s="3"/>
      <c r="JF5" s="3"/>
      <c r="JG5" s="3"/>
      <c r="JH5" s="8"/>
      <c r="JI5" s="3"/>
      <c r="JJ5" s="3"/>
      <c r="JK5" s="3"/>
      <c r="JL5" s="3"/>
      <c r="JM5" s="3"/>
      <c r="JN5" s="8"/>
      <c r="JO5" s="3"/>
      <c r="JP5" s="3"/>
      <c r="JQ5" s="3"/>
      <c r="JR5" s="3"/>
      <c r="JS5" s="3"/>
      <c r="JT5" s="8"/>
      <c r="JU5" s="3"/>
      <c r="JV5" s="3"/>
      <c r="JW5" s="3"/>
      <c r="JX5" s="3"/>
      <c r="JY5" s="3"/>
      <c r="JZ5" s="8"/>
      <c r="KA5" s="3"/>
      <c r="KB5" s="3"/>
      <c r="KC5" s="3"/>
      <c r="KD5" s="3"/>
      <c r="KE5" s="3"/>
      <c r="KF5" s="8"/>
      <c r="KG5" s="3"/>
      <c r="KH5" s="3"/>
      <c r="KI5" s="3"/>
      <c r="KJ5" s="3"/>
      <c r="KK5" s="3"/>
      <c r="KL5" s="8"/>
      <c r="KM5" s="3"/>
      <c r="KN5" s="3"/>
      <c r="KO5" s="3"/>
      <c r="KP5" s="3"/>
      <c r="KQ5" s="3"/>
      <c r="KR5" s="8"/>
      <c r="KS5" s="3"/>
      <c r="KT5" s="3"/>
      <c r="KU5" s="3"/>
      <c r="KV5" s="3"/>
      <c r="KW5" s="3"/>
      <c r="KX5" s="8"/>
      <c r="KY5" s="3"/>
      <c r="KZ5" s="3"/>
      <c r="LA5" s="3"/>
      <c r="LB5" s="3"/>
      <c r="LC5" s="3"/>
      <c r="LD5" s="8"/>
      <c r="LE5" s="3"/>
      <c r="LF5" s="3"/>
      <c r="LG5" s="3"/>
      <c r="LH5" s="3"/>
      <c r="LI5" s="3"/>
      <c r="LJ5" s="8"/>
      <c r="LK5" s="3"/>
      <c r="LL5" s="3"/>
      <c r="LM5" s="3"/>
      <c r="LN5" s="3"/>
      <c r="LO5" s="3"/>
      <c r="LP5" s="8"/>
      <c r="LQ5" s="3"/>
      <c r="LR5" s="3"/>
      <c r="LS5" s="3"/>
      <c r="LT5" s="3"/>
      <c r="LU5" s="3"/>
      <c r="LV5" s="8"/>
      <c r="LW5" s="3"/>
      <c r="LX5" s="3"/>
      <c r="LY5" s="3"/>
      <c r="LZ5" s="3"/>
      <c r="MA5" s="3"/>
      <c r="MB5" s="8"/>
      <c r="MC5" s="3"/>
      <c r="MD5" s="3"/>
      <c r="ME5" s="3"/>
      <c r="MF5" s="3"/>
      <c r="MG5" s="3"/>
      <c r="MH5" s="8"/>
      <c r="MI5" s="3"/>
      <c r="MJ5" s="3"/>
      <c r="MK5" s="3"/>
      <c r="ML5" s="3"/>
      <c r="MM5" s="3"/>
      <c r="MN5" s="8"/>
      <c r="MO5" s="3"/>
      <c r="MP5" s="3"/>
      <c r="MQ5" s="3"/>
      <c r="MR5" s="3"/>
      <c r="MS5" s="3"/>
      <c r="MT5" s="8"/>
      <c r="MU5" s="3"/>
      <c r="MV5" s="3"/>
      <c r="MW5" s="3"/>
      <c r="MX5" s="3"/>
      <c r="MY5" s="3"/>
      <c r="MZ5" s="8"/>
      <c r="NA5" s="3"/>
      <c r="NB5" s="3"/>
      <c r="NC5" s="3"/>
      <c r="ND5" s="3"/>
      <c r="NE5" s="3"/>
      <c r="NF5" s="8"/>
      <c r="NG5" s="3"/>
      <c r="NH5" s="3"/>
      <c r="NI5" s="3"/>
      <c r="NJ5" s="3"/>
      <c r="NK5" s="3"/>
      <c r="NL5" s="8"/>
      <c r="NM5" s="3"/>
      <c r="NN5" s="3"/>
      <c r="NO5" s="3"/>
      <c r="NP5" s="3"/>
      <c r="NQ5" s="3"/>
      <c r="NR5" s="8"/>
      <c r="NS5" s="3"/>
      <c r="NT5" s="3"/>
      <c r="NU5" s="3"/>
      <c r="NV5" s="3"/>
      <c r="NW5" s="3"/>
      <c r="NX5" s="8"/>
      <c r="NY5" s="3"/>
      <c r="NZ5" s="3"/>
      <c r="OA5" s="3"/>
      <c r="OB5" s="3"/>
      <c r="OC5" s="3"/>
      <c r="OD5" s="8"/>
      <c r="OE5" s="3"/>
      <c r="OF5" s="3"/>
      <c r="OG5" s="3"/>
      <c r="OH5" s="3"/>
      <c r="OI5" s="3"/>
      <c r="OJ5" s="8"/>
      <c r="OK5" s="3"/>
      <c r="OL5" s="3"/>
      <c r="OM5" s="3"/>
      <c r="ON5" s="3"/>
      <c r="OO5" s="3"/>
      <c r="OP5" s="8"/>
      <c r="OQ5" s="3"/>
      <c r="OR5" s="3"/>
      <c r="OS5" s="3"/>
      <c r="OT5" s="3"/>
      <c r="OU5" s="3"/>
      <c r="OV5" s="8"/>
      <c r="OW5" s="3"/>
      <c r="OX5" s="3"/>
      <c r="OY5" s="3"/>
      <c r="OZ5" s="3"/>
      <c r="PA5" s="3"/>
      <c r="PB5" s="8"/>
      <c r="PC5" s="3"/>
      <c r="PD5" s="3"/>
      <c r="PE5" s="3"/>
      <c r="PF5" s="3"/>
      <c r="PG5" s="3"/>
      <c r="PH5" s="8"/>
      <c r="PI5" s="3"/>
      <c r="PJ5" s="3"/>
      <c r="PK5" s="3"/>
      <c r="PL5" s="3"/>
      <c r="PM5" s="3"/>
      <c r="PN5" s="8"/>
      <c r="PO5" s="3"/>
      <c r="PP5" s="3"/>
      <c r="PQ5" s="3"/>
      <c r="PR5" s="3"/>
      <c r="PS5" s="3"/>
      <c r="PT5" s="8"/>
      <c r="PU5" s="3"/>
      <c r="PV5" s="3"/>
      <c r="PW5" s="3"/>
      <c r="PX5" s="3"/>
      <c r="PY5" s="3"/>
      <c r="PZ5" s="8"/>
      <c r="QA5" s="3"/>
      <c r="QB5" s="3"/>
      <c r="QC5" s="3"/>
      <c r="QD5" s="3"/>
      <c r="QE5" s="3"/>
      <c r="QF5" s="8"/>
      <c r="QG5" s="3"/>
      <c r="QH5" s="3"/>
      <c r="QI5" s="3"/>
      <c r="QJ5" s="3"/>
      <c r="QK5" s="3"/>
      <c r="QL5" s="8"/>
      <c r="QM5" s="3"/>
      <c r="QN5" s="3"/>
      <c r="QO5" s="3"/>
      <c r="QP5" s="3"/>
      <c r="QQ5" s="3"/>
      <c r="QR5" s="8"/>
      <c r="QS5" s="3"/>
      <c r="QT5" s="3"/>
      <c r="QU5" s="3"/>
      <c r="QV5" s="3"/>
      <c r="QW5" s="3"/>
      <c r="QX5" s="8"/>
      <c r="QY5" s="3"/>
      <c r="QZ5" s="3"/>
      <c r="RA5" s="3"/>
      <c r="RB5" s="3"/>
      <c r="RC5" s="3"/>
      <c r="RD5" s="8"/>
      <c r="RE5" s="3"/>
      <c r="RF5" s="3"/>
      <c r="RG5" s="3"/>
      <c r="RH5" s="3"/>
      <c r="RI5" s="3"/>
      <c r="RJ5" s="8"/>
      <c r="RK5" s="3"/>
      <c r="RL5" s="3"/>
      <c r="RM5" s="3"/>
      <c r="RN5" s="3"/>
      <c r="RO5" s="3"/>
      <c r="RP5" s="8"/>
      <c r="RQ5" s="3"/>
      <c r="RR5" s="3"/>
      <c r="RS5" s="3"/>
      <c r="RT5" s="3"/>
      <c r="RU5" s="3"/>
      <c r="RV5" s="8"/>
      <c r="RW5" s="3"/>
      <c r="RX5" s="3"/>
      <c r="RY5" s="3"/>
      <c r="RZ5" s="3"/>
      <c r="SA5" s="3"/>
      <c r="SB5" s="8"/>
      <c r="SC5" s="3"/>
      <c r="SD5" s="3"/>
      <c r="SE5" s="3"/>
      <c r="SF5" s="3"/>
      <c r="SG5" s="3"/>
      <c r="SH5" s="8"/>
      <c r="SI5" s="3"/>
      <c r="SJ5" s="3"/>
      <c r="SK5" s="3"/>
      <c r="SL5" s="3"/>
      <c r="SM5" s="3"/>
      <c r="SN5" s="8"/>
      <c r="SO5" s="3"/>
      <c r="SP5" s="3"/>
      <c r="SQ5" s="3"/>
      <c r="SR5" s="3"/>
      <c r="SS5" s="3"/>
      <c r="ST5" s="8"/>
      <c r="SU5" s="3"/>
      <c r="SV5" s="3"/>
      <c r="SW5" s="3"/>
      <c r="SX5" s="3"/>
      <c r="SY5" s="3"/>
      <c r="SZ5" s="8"/>
      <c r="TA5" s="3"/>
      <c r="TB5" s="3"/>
      <c r="TC5" s="3"/>
      <c r="TD5" s="3"/>
      <c r="TE5" s="3"/>
      <c r="TF5" s="8"/>
      <c r="TG5" s="3"/>
      <c r="TH5" s="3"/>
      <c r="TI5" s="3"/>
      <c r="TJ5" s="3"/>
      <c r="TK5" s="3"/>
      <c r="TL5" s="8"/>
      <c r="TM5" s="3"/>
      <c r="TN5" s="3"/>
      <c r="TO5" s="3"/>
      <c r="TP5" s="3"/>
      <c r="TQ5" s="3"/>
      <c r="TR5" s="8"/>
      <c r="TS5" s="3"/>
      <c r="TT5" s="3"/>
      <c r="TU5" s="3"/>
      <c r="TV5" s="3"/>
      <c r="TW5" s="3"/>
      <c r="TX5" s="8"/>
      <c r="TY5" s="3"/>
      <c r="TZ5" s="3"/>
      <c r="UA5" s="3"/>
      <c r="UB5" s="3"/>
      <c r="UC5" s="3"/>
      <c r="UD5" s="8"/>
      <c r="UE5" s="3"/>
      <c r="UF5" s="3"/>
      <c r="UG5" s="3"/>
      <c r="UH5" s="3"/>
      <c r="UI5" s="3"/>
      <c r="UJ5" s="8"/>
      <c r="UK5" s="3"/>
      <c r="UL5" s="3"/>
      <c r="UM5" s="3"/>
      <c r="UN5" s="3"/>
      <c r="UO5" s="3"/>
      <c r="UP5" s="8"/>
      <c r="UQ5" s="3"/>
      <c r="UR5" s="3"/>
      <c r="US5" s="3"/>
      <c r="UT5" s="3"/>
      <c r="UU5" s="3"/>
      <c r="UV5" s="8"/>
      <c r="UW5" s="3"/>
      <c r="UX5" s="3"/>
      <c r="UY5" s="3"/>
      <c r="UZ5" s="3"/>
      <c r="VA5" s="3"/>
      <c r="VB5" s="8"/>
      <c r="VC5" s="3"/>
      <c r="VD5" s="3"/>
      <c r="VE5" s="3"/>
      <c r="VF5" s="3"/>
      <c r="VG5" s="3"/>
      <c r="VH5" s="8"/>
      <c r="VI5" s="3"/>
      <c r="VJ5" s="3"/>
      <c r="VK5" s="3"/>
      <c r="VL5" s="3"/>
      <c r="VM5" s="3"/>
      <c r="VN5" s="8"/>
      <c r="VO5" s="3"/>
      <c r="VP5" s="3"/>
      <c r="VQ5" s="3"/>
      <c r="VR5" s="3"/>
      <c r="VS5" s="3"/>
      <c r="VT5" s="8"/>
      <c r="VU5" s="3"/>
      <c r="VV5" s="3"/>
      <c r="VW5" s="3"/>
      <c r="VX5" s="3"/>
      <c r="VY5" s="3"/>
      <c r="VZ5" s="8"/>
      <c r="WA5" s="3"/>
      <c r="WB5" s="3"/>
      <c r="WC5" s="3"/>
      <c r="WD5" s="3"/>
      <c r="WE5" s="3"/>
      <c r="WF5" s="8"/>
      <c r="WG5" s="3"/>
      <c r="WH5" s="3"/>
      <c r="WI5" s="3"/>
      <c r="WJ5" s="3"/>
      <c r="WK5" s="3"/>
      <c r="WL5" s="8"/>
      <c r="WM5" s="3"/>
      <c r="WN5" s="3"/>
      <c r="WO5" s="3"/>
      <c r="WP5" s="3"/>
      <c r="WQ5" s="3"/>
      <c r="WR5" s="8"/>
      <c r="WS5" s="3"/>
      <c r="WT5" s="3"/>
      <c r="WU5" s="3"/>
      <c r="WV5" s="3"/>
      <c r="WW5" s="3"/>
      <c r="WX5" s="8"/>
      <c r="WY5" s="3"/>
      <c r="WZ5" s="3"/>
      <c r="XA5" s="3"/>
      <c r="XB5" s="3"/>
      <c r="XC5" s="3"/>
      <c r="XD5" s="8"/>
      <c r="XE5" s="3"/>
      <c r="XF5" s="3"/>
      <c r="XG5" s="3"/>
      <c r="XH5" s="3"/>
      <c r="XI5" s="3"/>
      <c r="XJ5" s="8"/>
      <c r="XK5" s="3"/>
      <c r="XL5" s="3"/>
      <c r="XM5" s="3"/>
      <c r="XN5" s="3"/>
      <c r="XO5" s="3"/>
      <c r="XP5" s="8"/>
      <c r="XQ5" s="3"/>
      <c r="XR5" s="3"/>
      <c r="XS5" s="3"/>
      <c r="XT5" s="3"/>
      <c r="XU5" s="3"/>
      <c r="XV5" s="8"/>
      <c r="XW5" s="3"/>
      <c r="XX5" s="3"/>
      <c r="XY5" s="3"/>
      <c r="XZ5" s="3"/>
      <c r="YA5" s="3"/>
      <c r="YB5" s="8"/>
      <c r="YC5" s="3"/>
      <c r="YD5" s="3"/>
      <c r="YE5" s="3"/>
      <c r="YF5" s="3"/>
      <c r="YG5" s="3"/>
      <c r="YH5" s="8"/>
      <c r="YI5" s="3"/>
      <c r="YJ5" s="3"/>
      <c r="YK5" s="3"/>
      <c r="YL5" s="3"/>
      <c r="YM5" s="3"/>
      <c r="YN5" s="8"/>
      <c r="YO5" s="3"/>
      <c r="YP5" s="3"/>
      <c r="YQ5" s="3"/>
      <c r="YR5" s="3"/>
      <c r="YS5" s="3"/>
      <c r="YT5" s="8"/>
      <c r="YU5" s="3"/>
      <c r="YV5" s="3"/>
      <c r="YW5" s="3"/>
      <c r="YX5" s="3"/>
      <c r="YY5" s="3"/>
      <c r="YZ5" s="8"/>
      <c r="ZA5" s="3"/>
      <c r="ZB5" s="3"/>
      <c r="ZC5" s="3"/>
      <c r="ZD5" s="3"/>
      <c r="ZE5" s="3"/>
      <c r="ZF5" s="8"/>
      <c r="ZG5" s="3"/>
      <c r="ZH5" s="3"/>
      <c r="ZI5" s="3"/>
      <c r="ZJ5" s="3"/>
      <c r="ZK5" s="3"/>
      <c r="ZL5" s="8"/>
      <c r="ZM5" s="3"/>
      <c r="ZN5" s="3"/>
      <c r="ZO5" s="3"/>
      <c r="ZP5" s="3"/>
      <c r="ZQ5" s="3"/>
      <c r="ZR5" s="8"/>
      <c r="ZS5" s="3"/>
      <c r="ZT5" s="3"/>
      <c r="ZU5" s="3"/>
      <c r="ZV5" s="3"/>
      <c r="ZW5" s="3"/>
      <c r="ZX5" s="8"/>
      <c r="ZY5" s="3"/>
      <c r="ZZ5" s="3"/>
      <c r="AAA5" s="3"/>
      <c r="AAB5" s="3"/>
      <c r="AAC5" s="3"/>
      <c r="AAD5" s="8"/>
      <c r="AAE5" s="3"/>
      <c r="AAF5" s="3"/>
      <c r="AAG5" s="3"/>
      <c r="AAH5" s="3"/>
      <c r="AAI5" s="3"/>
      <c r="AAJ5" s="8"/>
      <c r="AAK5" s="3"/>
      <c r="AAL5" s="3"/>
      <c r="AAM5" s="3"/>
      <c r="AAN5" s="3"/>
      <c r="AAO5" s="3"/>
      <c r="AAP5" s="8"/>
      <c r="AAQ5" s="3"/>
      <c r="AAR5" s="3"/>
      <c r="AAS5" s="3"/>
      <c r="AAT5" s="3"/>
      <c r="AAU5" s="3"/>
      <c r="AAV5" s="8"/>
      <c r="AAW5" s="3"/>
      <c r="AAX5" s="3"/>
      <c r="AAY5" s="3"/>
      <c r="AAZ5" s="3"/>
      <c r="ABA5" s="3"/>
      <c r="ABB5" s="8"/>
      <c r="ABC5" s="3"/>
      <c r="ABD5" s="3"/>
      <c r="ABE5" s="3"/>
      <c r="ABF5" s="3"/>
      <c r="ABG5" s="3"/>
      <c r="ABH5" s="8"/>
      <c r="ABI5" s="3"/>
      <c r="ABJ5" s="3"/>
      <c r="ABK5" s="3"/>
      <c r="ABL5" s="3"/>
      <c r="ABM5" s="3"/>
      <c r="ABN5" s="8"/>
      <c r="ABO5" s="3"/>
      <c r="ABP5" s="3"/>
      <c r="ABQ5" s="3"/>
      <c r="ABR5" s="3"/>
      <c r="ABS5" s="3"/>
      <c r="ABT5" s="8"/>
      <c r="ABU5" s="3"/>
      <c r="ABV5" s="3"/>
      <c r="ABW5" s="3"/>
      <c r="ABX5" s="3"/>
      <c r="ABY5" s="3"/>
      <c r="ABZ5" s="8"/>
      <c r="ACA5" s="3"/>
      <c r="ACB5" s="3"/>
      <c r="ACC5" s="3"/>
      <c r="ACD5" s="3"/>
      <c r="ACE5" s="3"/>
      <c r="ACF5" s="8"/>
      <c r="ACG5" s="3"/>
      <c r="ACH5" s="3"/>
      <c r="ACI5" s="3"/>
      <c r="ACJ5" s="3"/>
      <c r="ACK5" s="3"/>
      <c r="ACL5" s="8"/>
      <c r="ACM5" s="3"/>
      <c r="ACN5" s="3"/>
      <c r="ACO5" s="3"/>
      <c r="ACP5" s="3"/>
      <c r="ACQ5" s="3"/>
      <c r="ACR5" s="8"/>
      <c r="ACS5" s="3"/>
      <c r="ACT5" s="3"/>
      <c r="ACU5" s="3"/>
      <c r="ACV5" s="3"/>
      <c r="ACW5" s="3"/>
      <c r="ACX5" s="8"/>
      <c r="ACY5" s="3"/>
      <c r="ACZ5" s="3"/>
      <c r="ADA5" s="3"/>
      <c r="ADB5" s="3"/>
      <c r="ADC5" s="3"/>
      <c r="ADD5" s="8"/>
      <c r="ADE5" s="3"/>
      <c r="ADF5" s="3"/>
      <c r="ADG5" s="3"/>
      <c r="ADH5" s="3"/>
      <c r="ADI5" s="3"/>
      <c r="ADJ5" s="8"/>
      <c r="ADK5" s="3"/>
      <c r="ADL5" s="3"/>
      <c r="ADM5" s="3"/>
      <c r="ADN5" s="3"/>
      <c r="ADO5" s="3"/>
      <c r="ADP5" s="8"/>
      <c r="ADQ5" s="3"/>
      <c r="ADR5" s="3"/>
      <c r="ADS5" s="3"/>
      <c r="ADT5" s="3"/>
      <c r="ADU5" s="3"/>
      <c r="ADV5" s="8"/>
      <c r="ADW5" s="3"/>
      <c r="ADX5" s="3"/>
      <c r="ADY5" s="3"/>
      <c r="ADZ5" s="3"/>
      <c r="AEA5" s="3"/>
      <c r="AEB5" s="8"/>
      <c r="AEC5" s="3"/>
      <c r="AED5" s="3"/>
      <c r="AEE5" s="3"/>
      <c r="AEF5" s="3"/>
      <c r="AEG5" s="3"/>
      <c r="AEH5" s="8"/>
      <c r="AEI5" s="3"/>
      <c r="AEJ5" s="3"/>
      <c r="AEK5" s="3"/>
      <c r="AEL5" s="3"/>
      <c r="AEM5" s="3"/>
      <c r="AEN5" s="8"/>
      <c r="AEO5" s="3"/>
      <c r="AEP5" s="3"/>
      <c r="AEQ5" s="3"/>
      <c r="AER5" s="3"/>
      <c r="AES5" s="3"/>
      <c r="AET5" s="8"/>
      <c r="AEU5" s="3"/>
      <c r="AEV5" s="3"/>
      <c r="AEW5" s="3"/>
      <c r="AEX5" s="3"/>
      <c r="AEY5" s="3"/>
      <c r="AEZ5" s="8"/>
      <c r="AFA5" s="3"/>
      <c r="AFB5" s="3"/>
      <c r="AFC5" s="3"/>
      <c r="AFD5" s="3"/>
      <c r="AFE5" s="3"/>
      <c r="AFF5" s="8"/>
      <c r="AFG5" s="3"/>
      <c r="AFH5" s="3"/>
      <c r="AFI5" s="3"/>
      <c r="AFJ5" s="3"/>
      <c r="AFK5" s="3"/>
      <c r="AFL5" s="8"/>
      <c r="AFM5" s="3"/>
      <c r="AFN5" s="3"/>
      <c r="AFO5" s="3"/>
      <c r="AFP5" s="3"/>
      <c r="AFQ5" s="3"/>
      <c r="AFR5" s="8"/>
      <c r="AFS5" s="3"/>
      <c r="AFT5" s="3"/>
      <c r="AFU5" s="3"/>
      <c r="AFV5" s="3"/>
      <c r="AFW5" s="3"/>
      <c r="AFX5" s="8"/>
      <c r="AFY5" s="3"/>
      <c r="AFZ5" s="3"/>
      <c r="AGA5" s="3"/>
      <c r="AGB5" s="3"/>
      <c r="AGC5" s="3"/>
      <c r="AGD5" s="8"/>
      <c r="AGE5" s="3"/>
      <c r="AGF5" s="3"/>
      <c r="AGG5" s="3"/>
      <c r="AGH5" s="3"/>
      <c r="AGI5" s="3"/>
      <c r="AGJ5" s="8"/>
      <c r="AGK5" s="3"/>
      <c r="AGL5" s="3"/>
      <c r="AGM5" s="3"/>
      <c r="AGN5" s="3"/>
      <c r="AGO5" s="3"/>
      <c r="AGP5" s="8"/>
      <c r="AGQ5" s="3"/>
      <c r="AGR5" s="3"/>
      <c r="AGS5" s="3"/>
      <c r="AGT5" s="3"/>
      <c r="AGU5" s="3"/>
      <c r="AGV5" s="8"/>
      <c r="AGW5" s="3"/>
      <c r="AGX5" s="3"/>
      <c r="AGY5" s="3"/>
      <c r="AGZ5" s="3"/>
      <c r="AHA5" s="3"/>
      <c r="AHB5" s="8"/>
      <c r="AHC5" s="3"/>
      <c r="AHD5" s="3"/>
      <c r="AHE5" s="3"/>
      <c r="AHF5" s="3"/>
      <c r="AHG5" s="3"/>
      <c r="AHH5" s="8"/>
      <c r="AHI5" s="3"/>
      <c r="AHJ5" s="3"/>
      <c r="AHK5" s="3"/>
      <c r="AHL5" s="3"/>
      <c r="AHM5" s="3"/>
      <c r="AHN5" s="8"/>
      <c r="AHO5" s="3"/>
      <c r="AHP5" s="3"/>
      <c r="AHQ5" s="3"/>
      <c r="AHR5" s="3"/>
      <c r="AHS5" s="3"/>
      <c r="AHT5" s="8"/>
      <c r="AHU5" s="3"/>
      <c r="AHV5" s="3"/>
      <c r="AHW5" s="3"/>
      <c r="AHX5" s="3"/>
      <c r="AHY5" s="3"/>
      <c r="AHZ5" s="8"/>
      <c r="AIA5" s="3"/>
      <c r="AIB5" s="3"/>
      <c r="AIC5" s="3"/>
      <c r="AID5" s="3"/>
      <c r="AIE5" s="3"/>
      <c r="AIF5" s="8"/>
      <c r="AIG5" s="3"/>
      <c r="AIH5" s="3"/>
      <c r="AII5" s="3"/>
      <c r="AIJ5" s="3"/>
      <c r="AIK5" s="3"/>
      <c r="AIL5" s="8"/>
      <c r="AIM5" s="3"/>
      <c r="AIN5" s="3"/>
      <c r="AIO5" s="3"/>
      <c r="AIP5" s="3"/>
      <c r="AIQ5" s="3"/>
      <c r="AIR5" s="8"/>
      <c r="AIS5" s="3"/>
      <c r="AIT5" s="3"/>
      <c r="AIU5" s="3"/>
      <c r="AIV5" s="3"/>
      <c r="AIW5" s="3"/>
      <c r="AIX5" s="8"/>
      <c r="AIY5" s="3"/>
      <c r="AIZ5" s="3"/>
      <c r="AJA5" s="3"/>
      <c r="AJB5" s="3"/>
      <c r="AJC5" s="3"/>
      <c r="AJD5" s="8"/>
      <c r="AJE5" s="3"/>
      <c r="AJF5" s="3"/>
      <c r="AJG5" s="3"/>
      <c r="AJH5" s="3"/>
      <c r="AJI5" s="3"/>
      <c r="AJJ5" s="8"/>
      <c r="AJK5" s="3"/>
      <c r="AJL5" s="3"/>
      <c r="AJM5" s="3"/>
      <c r="AJN5" s="3"/>
      <c r="AJO5" s="3"/>
      <c r="AJP5" s="8"/>
      <c r="AJQ5" s="3"/>
      <c r="AJR5" s="3"/>
      <c r="AJS5" s="3"/>
      <c r="AJT5" s="3"/>
      <c r="AJU5" s="3"/>
      <c r="AJV5" s="8"/>
      <c r="AJW5" s="3"/>
      <c r="AJX5" s="3"/>
      <c r="AJY5" s="3"/>
      <c r="AJZ5" s="3"/>
      <c r="AKA5" s="3"/>
      <c r="AKB5" s="8"/>
      <c r="AKC5" s="3"/>
      <c r="AKD5" s="3"/>
      <c r="AKE5" s="3"/>
      <c r="AKF5" s="3"/>
      <c r="AKG5" s="3"/>
      <c r="AKH5" s="8"/>
      <c r="AKI5" s="3"/>
      <c r="AKJ5" s="3"/>
      <c r="AKK5" s="3"/>
      <c r="AKL5" s="3"/>
      <c r="AKM5" s="3"/>
      <c r="AKN5" s="8"/>
      <c r="AKO5" s="3"/>
      <c r="AKP5" s="3"/>
      <c r="AKQ5" s="3"/>
      <c r="AKR5" s="3"/>
      <c r="AKS5" s="3"/>
      <c r="AKT5" s="8"/>
      <c r="AKU5" s="3"/>
      <c r="AKV5" s="3"/>
      <c r="AKW5" s="3"/>
      <c r="AKX5" s="3"/>
      <c r="AKY5" s="3"/>
      <c r="AKZ5" s="8"/>
      <c r="ALA5" s="3"/>
      <c r="ALB5" s="3"/>
      <c r="ALC5" s="3"/>
      <c r="ALD5" s="3"/>
      <c r="ALE5" s="3"/>
      <c r="ALF5" s="8"/>
      <c r="ALG5" s="3"/>
      <c r="ALH5" s="3"/>
      <c r="ALI5" s="3"/>
      <c r="ALJ5" s="3"/>
      <c r="ALK5" s="3"/>
      <c r="ALL5" s="8"/>
      <c r="ALM5" s="3"/>
      <c r="ALN5" s="3"/>
      <c r="ALO5" s="3"/>
    </row>
    <row r="6" spans="1:1004" ht="20.85" customHeight="1">
      <c r="A6" s="1"/>
      <c r="B6" s="67" t="s">
        <v>8</v>
      </c>
      <c r="C6" s="67"/>
      <c r="D6" s="68">
        <v>107.6</v>
      </c>
      <c r="E6" s="68"/>
      <c r="F6" s="5"/>
      <c r="G6" s="5"/>
      <c r="H6" s="6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</row>
    <row r="7" spans="1:1004" ht="18.95" customHeight="1">
      <c r="A7" s="1"/>
      <c r="B7" s="5"/>
      <c r="C7" s="6"/>
      <c r="D7" s="66"/>
      <c r="E7" s="66"/>
      <c r="F7" s="1"/>
      <c r="G7" s="5"/>
      <c r="H7" s="6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</row>
    <row r="8" spans="1:1004" ht="28.9" customHeight="1">
      <c r="A8" s="1"/>
      <c r="B8" s="71" t="s">
        <v>9</v>
      </c>
      <c r="C8" s="71" t="s">
        <v>10</v>
      </c>
      <c r="D8" s="71" t="s">
        <v>11</v>
      </c>
      <c r="E8" s="71"/>
      <c r="F8" s="71" t="s">
        <v>12</v>
      </c>
      <c r="G8" s="71" t="s">
        <v>13</v>
      </c>
      <c r="H8" s="10" t="s">
        <v>14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</row>
    <row r="9" spans="1:1004" ht="15.95" customHeight="1">
      <c r="A9" s="1"/>
      <c r="B9" s="71"/>
      <c r="C9" s="71"/>
      <c r="D9" s="71"/>
      <c r="E9" s="71"/>
      <c r="F9" s="71"/>
      <c r="G9" s="71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72" t="s">
        <v>17</v>
      </c>
      <c r="D10" s="72"/>
      <c r="E10" s="72"/>
      <c r="F10" s="72"/>
      <c r="G10" s="72"/>
      <c r="H10" s="14">
        <f>H11+H12+H13</f>
        <v>67733.600000000006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43.5" customHeight="1">
      <c r="A11" s="1"/>
      <c r="B11" s="16" t="s">
        <v>18</v>
      </c>
      <c r="C11" s="17" t="s">
        <v>19</v>
      </c>
      <c r="D11" s="63" t="s">
        <v>20</v>
      </c>
      <c r="E11" s="63"/>
      <c r="F11" s="17"/>
      <c r="G11" s="19"/>
      <c r="H11" s="20">
        <v>38335.800000000003</v>
      </c>
      <c r="I11" s="1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</row>
    <row r="12" spans="1:1004" ht="27" customHeight="1">
      <c r="A12" s="1"/>
      <c r="B12" s="16" t="s">
        <v>21</v>
      </c>
      <c r="C12" s="18" t="s">
        <v>22</v>
      </c>
      <c r="D12" s="63" t="s">
        <v>20</v>
      </c>
      <c r="E12" s="63"/>
      <c r="F12" s="17"/>
      <c r="G12" s="19"/>
      <c r="H12" s="20">
        <v>9330.5</v>
      </c>
      <c r="I12" s="1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</row>
    <row r="13" spans="1:1004" ht="27" customHeight="1">
      <c r="A13" s="1"/>
      <c r="B13" s="16" t="s">
        <v>23</v>
      </c>
      <c r="C13" s="17" t="s">
        <v>24</v>
      </c>
      <c r="D13" s="64" t="s">
        <v>94</v>
      </c>
      <c r="E13" s="64"/>
      <c r="F13" s="37" t="s">
        <v>95</v>
      </c>
      <c r="G13" s="19" t="s">
        <v>96</v>
      </c>
      <c r="H13" s="20">
        <v>20067.3</v>
      </c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</row>
    <row r="14" spans="1:1004" ht="30" customHeight="1">
      <c r="A14" s="1"/>
      <c r="B14" s="10" t="s">
        <v>25</v>
      </c>
      <c r="C14" s="72" t="s">
        <v>26</v>
      </c>
      <c r="D14" s="72"/>
      <c r="E14" s="72"/>
      <c r="F14" s="72"/>
      <c r="G14" s="72"/>
      <c r="H14" s="14">
        <f>H15+H16+H17+H18</f>
        <v>246469.69999999998</v>
      </c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</row>
    <row r="15" spans="1:1004" ht="36.950000000000003" customHeight="1">
      <c r="A15" s="1"/>
      <c r="B15" s="16" t="s">
        <v>27</v>
      </c>
      <c r="C15" s="17" t="s">
        <v>28</v>
      </c>
      <c r="D15" s="64" t="s">
        <v>29</v>
      </c>
      <c r="E15" s="64"/>
      <c r="F15" s="21" t="s">
        <v>30</v>
      </c>
      <c r="G15" s="19"/>
      <c r="H15" s="14">
        <v>0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6" customHeight="1">
      <c r="A16" s="1"/>
      <c r="B16" s="16" t="s">
        <v>31</v>
      </c>
      <c r="C16" s="17" t="s">
        <v>32</v>
      </c>
      <c r="D16" s="64" t="s">
        <v>33</v>
      </c>
      <c r="E16" s="64"/>
      <c r="F16" s="21"/>
      <c r="G16" s="19"/>
      <c r="H16" s="20">
        <v>2961.6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4" ht="58.5" customHeight="1">
      <c r="A17" s="1"/>
      <c r="B17" s="16" t="s">
        <v>34</v>
      </c>
      <c r="C17" s="17" t="s">
        <v>35</v>
      </c>
      <c r="D17" s="64" t="s">
        <v>36</v>
      </c>
      <c r="E17" s="64"/>
      <c r="F17" s="21" t="s">
        <v>30</v>
      </c>
      <c r="G17" s="19"/>
      <c r="H17" s="15">
        <v>0</v>
      </c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</row>
    <row r="18" spans="1:1004" ht="47.25" customHeight="1">
      <c r="A18" s="1"/>
      <c r="B18" s="16" t="s">
        <v>37</v>
      </c>
      <c r="C18" s="17" t="s">
        <v>38</v>
      </c>
      <c r="D18" s="64" t="s">
        <v>39</v>
      </c>
      <c r="E18" s="64"/>
      <c r="F18" s="21"/>
      <c r="G18" s="19"/>
      <c r="H18" s="15">
        <f>+H19+H20+H21+H30+H31</f>
        <v>243508.09999999998</v>
      </c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</row>
    <row r="19" spans="1:1004" ht="27.95" customHeight="1">
      <c r="A19" s="1"/>
      <c r="B19" s="16" t="s">
        <v>40</v>
      </c>
      <c r="C19" s="17" t="s">
        <v>41</v>
      </c>
      <c r="D19" s="64" t="s">
        <v>20</v>
      </c>
      <c r="E19" s="64"/>
      <c r="F19" s="21"/>
      <c r="G19" s="19"/>
      <c r="H19" s="20">
        <v>31105.1</v>
      </c>
      <c r="I19" s="1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</row>
    <row r="20" spans="1:1004" ht="33.950000000000003" customHeight="1">
      <c r="A20" s="1"/>
      <c r="B20" s="16" t="s">
        <v>42</v>
      </c>
      <c r="C20" s="17" t="s">
        <v>43</v>
      </c>
      <c r="D20" s="64" t="s">
        <v>39</v>
      </c>
      <c r="E20" s="64"/>
      <c r="F20" s="21"/>
      <c r="G20" s="19"/>
      <c r="H20" s="20">
        <v>40031.1</v>
      </c>
      <c r="I20" s="1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</row>
    <row r="21" spans="1:1004" ht="25.9" customHeight="1">
      <c r="A21" s="1"/>
      <c r="B21" s="16" t="s">
        <v>44</v>
      </c>
      <c r="C21" s="17" t="s">
        <v>45</v>
      </c>
      <c r="D21" s="64" t="s">
        <v>39</v>
      </c>
      <c r="E21" s="64"/>
      <c r="F21" s="21"/>
      <c r="G21" s="19"/>
      <c r="H21" s="14">
        <f>SUM(H22:H29)</f>
        <v>68609.099999999991</v>
      </c>
      <c r="I21" s="1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</row>
    <row r="22" spans="1:1004" ht="20.100000000000001" customHeight="1">
      <c r="A22" s="1"/>
      <c r="B22" s="22"/>
      <c r="C22" s="18"/>
      <c r="D22" s="63" t="s">
        <v>39</v>
      </c>
      <c r="E22" s="63"/>
      <c r="F22" s="38" t="s">
        <v>97</v>
      </c>
      <c r="G22" s="19" t="s">
        <v>98</v>
      </c>
      <c r="H22" s="20">
        <v>4350.6000000000004</v>
      </c>
      <c r="I22" s="1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</row>
    <row r="23" spans="1:1004" ht="20.100000000000001" customHeight="1">
      <c r="A23" s="40"/>
      <c r="B23" s="22"/>
      <c r="C23" s="41"/>
      <c r="D23" s="63" t="s">
        <v>39</v>
      </c>
      <c r="E23" s="63"/>
      <c r="F23" s="39" t="s">
        <v>99</v>
      </c>
      <c r="G23" s="19" t="s">
        <v>100</v>
      </c>
      <c r="H23" s="20">
        <v>3309.4</v>
      </c>
      <c r="I23" s="15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</row>
    <row r="24" spans="1:1004" ht="20.100000000000001" customHeight="1">
      <c r="A24" s="40"/>
      <c r="B24" s="22"/>
      <c r="C24" s="41"/>
      <c r="D24" s="63" t="s">
        <v>39</v>
      </c>
      <c r="E24" s="63"/>
      <c r="F24" s="39" t="s">
        <v>101</v>
      </c>
      <c r="G24" s="19" t="s">
        <v>102</v>
      </c>
      <c r="H24" s="20">
        <v>16039.5</v>
      </c>
      <c r="I24" s="1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</row>
    <row r="25" spans="1:1004" ht="20.100000000000001" customHeight="1">
      <c r="A25" s="42"/>
      <c r="B25" s="22"/>
      <c r="C25" s="43"/>
      <c r="D25" s="63" t="s">
        <v>39</v>
      </c>
      <c r="E25" s="63"/>
      <c r="F25" s="44" t="s">
        <v>103</v>
      </c>
      <c r="G25" s="19" t="s">
        <v>104</v>
      </c>
      <c r="H25" s="20">
        <v>13092.2</v>
      </c>
      <c r="I25" s="15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</row>
    <row r="26" spans="1:1004" ht="20.100000000000001" customHeight="1">
      <c r="A26" s="46"/>
      <c r="B26" s="22"/>
      <c r="C26" s="47"/>
      <c r="D26" s="63" t="s">
        <v>39</v>
      </c>
      <c r="E26" s="63"/>
      <c r="F26" s="45" t="s">
        <v>105</v>
      </c>
      <c r="G26" s="19" t="s">
        <v>106</v>
      </c>
      <c r="H26" s="20">
        <v>8971.4</v>
      </c>
      <c r="I26" s="1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</row>
    <row r="27" spans="1:1004" ht="20.100000000000001" customHeight="1">
      <c r="A27" s="48"/>
      <c r="B27" s="22"/>
      <c r="C27" s="49"/>
      <c r="D27" s="63" t="s">
        <v>39</v>
      </c>
      <c r="E27" s="63"/>
      <c r="F27" s="50" t="s">
        <v>107</v>
      </c>
      <c r="G27" s="19" t="s">
        <v>108</v>
      </c>
      <c r="H27" s="20">
        <v>2027.5</v>
      </c>
      <c r="I27" s="15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</row>
    <row r="28" spans="1:1004" ht="20.100000000000001" customHeight="1">
      <c r="A28" s="52"/>
      <c r="B28" s="22"/>
      <c r="C28" s="53"/>
      <c r="D28" s="63" t="s">
        <v>39</v>
      </c>
      <c r="E28" s="63"/>
      <c r="F28" s="51" t="s">
        <v>105</v>
      </c>
      <c r="G28" s="19" t="s">
        <v>109</v>
      </c>
      <c r="H28" s="20">
        <v>12082.8</v>
      </c>
      <c r="I28" s="15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</row>
    <row r="29" spans="1:1004" ht="20.100000000000001" customHeight="1">
      <c r="A29" s="54"/>
      <c r="B29" s="22"/>
      <c r="C29" s="55"/>
      <c r="D29" s="63" t="s">
        <v>39</v>
      </c>
      <c r="E29" s="63"/>
      <c r="F29" s="56" t="s">
        <v>110</v>
      </c>
      <c r="G29" s="19" t="s">
        <v>111</v>
      </c>
      <c r="H29" s="20">
        <v>8735.7000000000007</v>
      </c>
      <c r="I29" s="1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</row>
    <row r="30" spans="1:1004" ht="35.1" customHeight="1">
      <c r="A30" s="1"/>
      <c r="B30" s="22" t="s">
        <v>46</v>
      </c>
      <c r="C30" s="18" t="s">
        <v>47</v>
      </c>
      <c r="D30" s="63" t="s">
        <v>48</v>
      </c>
      <c r="E30" s="63"/>
      <c r="F30" s="21"/>
      <c r="G30" s="19"/>
      <c r="H30" s="20">
        <v>86122.8</v>
      </c>
      <c r="I30" s="15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</row>
    <row r="31" spans="1:1004" ht="20.100000000000001" customHeight="1">
      <c r="A31" s="1"/>
      <c r="B31" s="22" t="s">
        <v>49</v>
      </c>
      <c r="C31" s="18" t="s">
        <v>50</v>
      </c>
      <c r="D31" s="63" t="s">
        <v>39</v>
      </c>
      <c r="E31" s="63"/>
      <c r="F31" s="21"/>
      <c r="G31" s="19"/>
      <c r="H31" s="20">
        <v>17640</v>
      </c>
      <c r="I31" s="1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</row>
    <row r="32" spans="1:1004" ht="30" customHeight="1">
      <c r="A32" s="1"/>
      <c r="B32" s="16" t="s">
        <v>51</v>
      </c>
      <c r="C32" s="23" t="s">
        <v>52</v>
      </c>
      <c r="D32" s="64" t="s">
        <v>39</v>
      </c>
      <c r="E32" s="64"/>
      <c r="F32" s="21"/>
      <c r="G32" s="19"/>
      <c r="H32" s="15">
        <f>H33+H34+H35</f>
        <v>25496.3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</row>
    <row r="33" spans="1:1004" ht="27" customHeight="1">
      <c r="A33" s="1"/>
      <c r="B33" s="16" t="s">
        <v>53</v>
      </c>
      <c r="C33" s="17" t="s">
        <v>54</v>
      </c>
      <c r="D33" s="64" t="s">
        <v>20</v>
      </c>
      <c r="E33" s="64"/>
      <c r="F33" s="21"/>
      <c r="G33" s="19"/>
      <c r="H33" s="20">
        <v>5095.5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</row>
    <row r="34" spans="1:1004" ht="28.5" customHeight="1">
      <c r="A34" s="1"/>
      <c r="B34" s="16" t="s">
        <v>55</v>
      </c>
      <c r="C34" s="18" t="s">
        <v>56</v>
      </c>
      <c r="D34" s="63" t="s">
        <v>20</v>
      </c>
      <c r="E34" s="63"/>
      <c r="F34" s="21"/>
      <c r="G34" s="24"/>
      <c r="H34" s="20">
        <v>20400.8</v>
      </c>
      <c r="I34" s="15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</row>
    <row r="35" spans="1:1004" ht="27.95" customHeight="1">
      <c r="A35" s="1"/>
      <c r="B35" s="16" t="s">
        <v>57</v>
      </c>
      <c r="C35" s="17" t="s">
        <v>58</v>
      </c>
      <c r="D35" s="64" t="s">
        <v>20</v>
      </c>
      <c r="E35" s="64"/>
      <c r="F35" s="21"/>
      <c r="G35" s="19"/>
      <c r="H35" s="14">
        <v>0</v>
      </c>
      <c r="I35" s="1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</row>
    <row r="36" spans="1:1004" ht="51.75" customHeight="1">
      <c r="A36" s="1"/>
      <c r="B36" s="12" t="s">
        <v>59</v>
      </c>
      <c r="C36" s="13" t="s">
        <v>60</v>
      </c>
      <c r="D36" s="64" t="s">
        <v>48</v>
      </c>
      <c r="E36" s="64"/>
      <c r="F36" s="21" t="s">
        <v>30</v>
      </c>
      <c r="G36" s="19"/>
      <c r="H36" s="14">
        <v>0</v>
      </c>
      <c r="I36" s="15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25"/>
    </row>
    <row r="37" spans="1:1004" ht="30" customHeight="1">
      <c r="A37" s="1"/>
      <c r="B37" s="12" t="s">
        <v>61</v>
      </c>
      <c r="C37" s="13" t="s">
        <v>62</v>
      </c>
      <c r="D37" s="64" t="s">
        <v>48</v>
      </c>
      <c r="E37" s="64"/>
      <c r="F37" s="17" t="s">
        <v>30</v>
      </c>
      <c r="G37" s="19"/>
      <c r="H37" s="14">
        <v>0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5"/>
    </row>
    <row r="38" spans="1:1004" ht="27.95" customHeight="1">
      <c r="A38" s="1"/>
      <c r="B38" s="12" t="s">
        <v>63</v>
      </c>
      <c r="C38" s="13" t="s">
        <v>64</v>
      </c>
      <c r="D38" s="66"/>
      <c r="E38" s="66"/>
      <c r="F38" s="10"/>
      <c r="G38" s="26"/>
      <c r="H38" s="14">
        <f>H39+H40+H41+H42</f>
        <v>174556.29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5"/>
    </row>
    <row r="39" spans="1:1004" ht="30" customHeight="1">
      <c r="A39" s="1"/>
      <c r="B39" s="16" t="s">
        <v>65</v>
      </c>
      <c r="C39" s="21" t="s">
        <v>66</v>
      </c>
      <c r="D39" s="64" t="s">
        <v>36</v>
      </c>
      <c r="E39" s="64"/>
      <c r="F39" s="17"/>
      <c r="G39" s="19"/>
      <c r="H39" s="20">
        <v>70071.199999999997</v>
      </c>
      <c r="I39" s="15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25"/>
    </row>
    <row r="40" spans="1:1004" ht="30" customHeight="1">
      <c r="A40" s="1"/>
      <c r="B40" s="16" t="s">
        <v>67</v>
      </c>
      <c r="C40" s="21" t="s">
        <v>68</v>
      </c>
      <c r="D40" s="64" t="s">
        <v>36</v>
      </c>
      <c r="E40" s="64"/>
      <c r="F40" s="17"/>
      <c r="G40" s="19"/>
      <c r="H40" s="20">
        <v>7822.08</v>
      </c>
      <c r="I40" s="15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25"/>
    </row>
    <row r="41" spans="1:1004" ht="27.95" customHeight="1">
      <c r="A41" s="1"/>
      <c r="B41" s="16" t="s">
        <v>69</v>
      </c>
      <c r="C41" s="21" t="s">
        <v>70</v>
      </c>
      <c r="D41" s="65" t="s">
        <v>71</v>
      </c>
      <c r="E41" s="65"/>
      <c r="F41" s="24"/>
      <c r="G41" s="19"/>
      <c r="H41" s="27">
        <v>890.38</v>
      </c>
      <c r="I41" s="15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25"/>
    </row>
    <row r="42" spans="1:1004" ht="67.5" customHeight="1">
      <c r="A42" s="1"/>
      <c r="B42" s="16" t="s">
        <v>72</v>
      </c>
      <c r="C42" s="17" t="s">
        <v>73</v>
      </c>
      <c r="D42" s="64" t="s">
        <v>48</v>
      </c>
      <c r="E42" s="64"/>
      <c r="F42" s="17"/>
      <c r="G42" s="19"/>
      <c r="H42" s="20">
        <v>95772.63</v>
      </c>
      <c r="I42" s="15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  <c r="IX42" s="28"/>
      <c r="IY42" s="28"/>
      <c r="IZ42" s="28"/>
      <c r="JA42" s="28"/>
      <c r="JB42" s="28"/>
      <c r="JC42" s="28"/>
      <c r="JD42" s="28"/>
      <c r="JE42" s="28"/>
      <c r="JF42" s="28"/>
      <c r="JG42" s="28"/>
      <c r="JH42" s="28"/>
      <c r="JI42" s="28"/>
      <c r="JJ42" s="28"/>
      <c r="JK42" s="28"/>
      <c r="JL42" s="28"/>
      <c r="JM42" s="28"/>
      <c r="JN42" s="28"/>
      <c r="JO42" s="28"/>
      <c r="JP42" s="28"/>
      <c r="JQ42" s="28"/>
      <c r="JR42" s="28"/>
      <c r="JS42" s="28"/>
      <c r="JT42" s="28"/>
      <c r="JU42" s="28"/>
      <c r="JV42" s="28"/>
      <c r="JW42" s="28"/>
      <c r="JX42" s="28"/>
      <c r="JY42" s="28"/>
      <c r="JZ42" s="28"/>
      <c r="KA42" s="28"/>
      <c r="KB42" s="28"/>
      <c r="KC42" s="28"/>
      <c r="KD42" s="28"/>
      <c r="KE42" s="28"/>
      <c r="KF42" s="28"/>
      <c r="KG42" s="28"/>
      <c r="KH42" s="28"/>
      <c r="KI42" s="28"/>
      <c r="KJ42" s="28"/>
      <c r="KK42" s="28"/>
      <c r="KL42" s="28"/>
      <c r="KM42" s="28"/>
      <c r="KN42" s="28"/>
      <c r="KO42" s="28"/>
      <c r="KP42" s="28"/>
      <c r="KQ42" s="28"/>
      <c r="KR42" s="28"/>
      <c r="KS42" s="28"/>
      <c r="KT42" s="28"/>
      <c r="KU42" s="28"/>
      <c r="KV42" s="28"/>
      <c r="KW42" s="28"/>
      <c r="KX42" s="28"/>
      <c r="KY42" s="28"/>
      <c r="KZ42" s="28"/>
      <c r="LA42" s="28"/>
      <c r="LB42" s="28"/>
      <c r="LC42" s="28"/>
      <c r="LD42" s="28"/>
      <c r="LE42" s="28"/>
      <c r="LF42" s="28"/>
      <c r="LG42" s="28"/>
      <c r="LH42" s="28"/>
      <c r="LI42" s="28"/>
      <c r="LJ42" s="28"/>
      <c r="LK42" s="28"/>
      <c r="LL42" s="28"/>
      <c r="LM42" s="28"/>
      <c r="LN42" s="28"/>
      <c r="LO42" s="28"/>
      <c r="LP42" s="28"/>
      <c r="LQ42" s="28"/>
      <c r="LR42" s="28"/>
      <c r="LS42" s="28"/>
      <c r="LT42" s="28"/>
      <c r="LU42" s="28"/>
      <c r="LV42" s="28"/>
      <c r="LW42" s="28"/>
      <c r="LX42" s="28"/>
      <c r="LY42" s="28"/>
      <c r="LZ42" s="28"/>
      <c r="MA42" s="28"/>
      <c r="MB42" s="28"/>
      <c r="MC42" s="28"/>
      <c r="MD42" s="28"/>
      <c r="ME42" s="28"/>
      <c r="MF42" s="28"/>
      <c r="MG42" s="28"/>
      <c r="MH42" s="28"/>
      <c r="MI42" s="28"/>
      <c r="MJ42" s="28"/>
      <c r="MK42" s="28"/>
      <c r="ML42" s="28"/>
      <c r="MM42" s="28"/>
      <c r="MN42" s="28"/>
      <c r="MO42" s="28"/>
      <c r="MP42" s="28"/>
      <c r="MQ42" s="28"/>
      <c r="MR42" s="28"/>
      <c r="MS42" s="28"/>
      <c r="MT42" s="28"/>
      <c r="MU42" s="28"/>
      <c r="MV42" s="28"/>
      <c r="MW42" s="28"/>
      <c r="MX42" s="28"/>
      <c r="MY42" s="28"/>
      <c r="MZ42" s="28"/>
      <c r="NA42" s="28"/>
      <c r="NB42" s="28"/>
      <c r="NC42" s="28"/>
      <c r="ND42" s="28"/>
      <c r="NE42" s="28"/>
      <c r="NF42" s="28"/>
      <c r="NG42" s="28"/>
      <c r="NH42" s="28"/>
      <c r="NI42" s="28"/>
      <c r="NJ42" s="28"/>
      <c r="NK42" s="28"/>
      <c r="NL42" s="28"/>
      <c r="NM42" s="28"/>
      <c r="NN42" s="28"/>
      <c r="NO42" s="28"/>
      <c r="NP42" s="28"/>
      <c r="NQ42" s="28"/>
      <c r="NR42" s="28"/>
      <c r="NS42" s="28"/>
      <c r="NT42" s="28"/>
      <c r="NU42" s="28"/>
      <c r="NV42" s="28"/>
      <c r="NW42" s="28"/>
      <c r="NX42" s="28"/>
      <c r="NY42" s="28"/>
      <c r="NZ42" s="28"/>
      <c r="OA42" s="28"/>
      <c r="OB42" s="28"/>
      <c r="OC42" s="28"/>
      <c r="OD42" s="28"/>
      <c r="OE42" s="28"/>
      <c r="OF42" s="28"/>
      <c r="OG42" s="28"/>
      <c r="OH42" s="28"/>
      <c r="OI42" s="28"/>
      <c r="OJ42" s="28"/>
      <c r="OK42" s="28"/>
      <c r="OL42" s="28"/>
      <c r="OM42" s="28"/>
      <c r="ON42" s="28"/>
      <c r="OO42" s="28"/>
      <c r="OP42" s="28"/>
      <c r="OQ42" s="28"/>
      <c r="OR42" s="28"/>
      <c r="OS42" s="28"/>
      <c r="OT42" s="28"/>
      <c r="OU42" s="28"/>
      <c r="OV42" s="28"/>
      <c r="OW42" s="28"/>
      <c r="OX42" s="28"/>
      <c r="OY42" s="28"/>
      <c r="OZ42" s="28"/>
      <c r="PA42" s="28"/>
      <c r="PB42" s="28"/>
      <c r="PC42" s="28"/>
      <c r="PD42" s="28"/>
      <c r="PE42" s="28"/>
      <c r="PF42" s="28"/>
      <c r="PG42" s="28"/>
      <c r="PH42" s="28"/>
      <c r="PI42" s="28"/>
      <c r="PJ42" s="28"/>
      <c r="PK42" s="28"/>
      <c r="PL42" s="28"/>
      <c r="PM42" s="28"/>
      <c r="PN42" s="28"/>
      <c r="PO42" s="28"/>
      <c r="PP42" s="28"/>
      <c r="PQ42" s="28"/>
      <c r="PR42" s="28"/>
      <c r="PS42" s="28"/>
      <c r="PT42" s="28"/>
      <c r="PU42" s="28"/>
      <c r="PV42" s="28"/>
      <c r="PW42" s="28"/>
      <c r="PX42" s="28"/>
      <c r="PY42" s="28"/>
      <c r="PZ42" s="28"/>
      <c r="QA42" s="28"/>
      <c r="QB42" s="28"/>
      <c r="QC42" s="28"/>
      <c r="QD42" s="28"/>
      <c r="QE42" s="28"/>
      <c r="QF42" s="28"/>
      <c r="QG42" s="28"/>
      <c r="QH42" s="28"/>
      <c r="QI42" s="28"/>
      <c r="QJ42" s="28"/>
      <c r="QK42" s="28"/>
      <c r="QL42" s="28"/>
      <c r="QM42" s="28"/>
      <c r="QN42" s="28"/>
      <c r="QO42" s="28"/>
      <c r="QP42" s="28"/>
      <c r="QQ42" s="28"/>
      <c r="QR42" s="28"/>
      <c r="QS42" s="28"/>
      <c r="QT42" s="28"/>
      <c r="QU42" s="28"/>
      <c r="QV42" s="28"/>
      <c r="QW42" s="28"/>
      <c r="QX42" s="28"/>
      <c r="QY42" s="28"/>
      <c r="QZ42" s="28"/>
      <c r="RA42" s="28"/>
      <c r="RB42" s="28"/>
      <c r="RC42" s="28"/>
      <c r="RD42" s="28"/>
      <c r="RE42" s="28"/>
      <c r="RF42" s="28"/>
      <c r="RG42" s="28"/>
      <c r="RH42" s="28"/>
      <c r="RI42" s="28"/>
      <c r="RJ42" s="28"/>
      <c r="RK42" s="28"/>
      <c r="RL42" s="28"/>
      <c r="RM42" s="28"/>
      <c r="RN42" s="28"/>
      <c r="RO42" s="28"/>
      <c r="RP42" s="28"/>
      <c r="RQ42" s="28"/>
      <c r="RR42" s="28"/>
      <c r="RS42" s="28"/>
      <c r="RT42" s="28"/>
      <c r="RU42" s="28"/>
      <c r="RV42" s="28"/>
      <c r="RW42" s="28"/>
      <c r="RX42" s="28"/>
      <c r="RY42" s="28"/>
      <c r="RZ42" s="28"/>
      <c r="SA42" s="28"/>
      <c r="SB42" s="28"/>
      <c r="SC42" s="28"/>
      <c r="SD42" s="28"/>
      <c r="SE42" s="28"/>
      <c r="SF42" s="28"/>
      <c r="SG42" s="28"/>
      <c r="SH42" s="28"/>
      <c r="SI42" s="28"/>
      <c r="SJ42" s="28"/>
      <c r="SK42" s="28"/>
      <c r="SL42" s="28"/>
      <c r="SM42" s="28"/>
      <c r="SN42" s="28"/>
      <c r="SO42" s="28"/>
      <c r="SP42" s="28"/>
      <c r="SQ42" s="28"/>
      <c r="SR42" s="28"/>
      <c r="SS42" s="28"/>
      <c r="ST42" s="28"/>
      <c r="SU42" s="28"/>
      <c r="SV42" s="28"/>
      <c r="SW42" s="28"/>
      <c r="SX42" s="28"/>
      <c r="SY42" s="28"/>
      <c r="SZ42" s="28"/>
      <c r="TA42" s="28"/>
      <c r="TB42" s="28"/>
      <c r="TC42" s="28"/>
      <c r="TD42" s="28"/>
      <c r="TE42" s="28"/>
      <c r="TF42" s="28"/>
      <c r="TG42" s="28"/>
      <c r="TH42" s="28"/>
      <c r="TI42" s="28"/>
      <c r="TJ42" s="28"/>
      <c r="TK42" s="28"/>
      <c r="TL42" s="28"/>
      <c r="TM42" s="28"/>
      <c r="TN42" s="28"/>
      <c r="TO42" s="28"/>
      <c r="TP42" s="28"/>
      <c r="TQ42" s="28"/>
      <c r="TR42" s="28"/>
      <c r="TS42" s="28"/>
      <c r="TT42" s="28"/>
      <c r="TU42" s="28"/>
      <c r="TV42" s="28"/>
      <c r="TW42" s="28"/>
      <c r="TX42" s="28"/>
      <c r="TY42" s="28"/>
      <c r="TZ42" s="28"/>
      <c r="UA42" s="28"/>
      <c r="UB42" s="28"/>
      <c r="UC42" s="28"/>
      <c r="UD42" s="28"/>
      <c r="UE42" s="28"/>
      <c r="UF42" s="28"/>
      <c r="UG42" s="28"/>
      <c r="UH42" s="28"/>
      <c r="UI42" s="28"/>
      <c r="UJ42" s="28"/>
      <c r="UK42" s="28"/>
      <c r="UL42" s="28"/>
      <c r="UM42" s="28"/>
      <c r="UN42" s="28"/>
      <c r="UO42" s="28"/>
      <c r="UP42" s="28"/>
      <c r="UQ42" s="28"/>
      <c r="UR42" s="28"/>
      <c r="US42" s="28"/>
      <c r="UT42" s="28"/>
      <c r="UU42" s="28"/>
      <c r="UV42" s="28"/>
      <c r="UW42" s="28"/>
      <c r="UX42" s="28"/>
      <c r="UY42" s="28"/>
      <c r="UZ42" s="28"/>
      <c r="VA42" s="28"/>
      <c r="VB42" s="28"/>
      <c r="VC42" s="28"/>
      <c r="VD42" s="28"/>
      <c r="VE42" s="28"/>
      <c r="VF42" s="28"/>
      <c r="VG42" s="28"/>
      <c r="VH42" s="28"/>
      <c r="VI42" s="28"/>
      <c r="VJ42" s="28"/>
      <c r="VK42" s="28"/>
      <c r="VL42" s="28"/>
      <c r="VM42" s="28"/>
      <c r="VN42" s="28"/>
      <c r="VO42" s="28"/>
      <c r="VP42" s="28"/>
      <c r="VQ42" s="28"/>
      <c r="VR42" s="28"/>
      <c r="VS42" s="28"/>
      <c r="VT42" s="28"/>
      <c r="VU42" s="28"/>
      <c r="VV42" s="28"/>
      <c r="VW42" s="28"/>
      <c r="VX42" s="28"/>
      <c r="VY42" s="28"/>
      <c r="VZ42" s="28"/>
      <c r="WA42" s="28"/>
      <c r="WB42" s="28"/>
      <c r="WC42" s="28"/>
      <c r="WD42" s="28"/>
      <c r="WE42" s="28"/>
      <c r="WF42" s="28"/>
      <c r="WG42" s="28"/>
      <c r="WH42" s="28"/>
      <c r="WI42" s="28"/>
      <c r="WJ42" s="28"/>
      <c r="WK42" s="28"/>
      <c r="WL42" s="28"/>
      <c r="WM42" s="28"/>
      <c r="WN42" s="28"/>
      <c r="WO42" s="28"/>
      <c r="WP42" s="28"/>
      <c r="WQ42" s="28"/>
      <c r="WR42" s="28"/>
      <c r="WS42" s="28"/>
      <c r="WT42" s="28"/>
      <c r="WU42" s="28"/>
      <c r="WV42" s="28"/>
      <c r="WW42" s="28"/>
      <c r="WX42" s="28"/>
      <c r="WY42" s="28"/>
      <c r="WZ42" s="28"/>
      <c r="XA42" s="28"/>
      <c r="XB42" s="28"/>
      <c r="XC42" s="28"/>
      <c r="XD42" s="28"/>
      <c r="XE42" s="28"/>
      <c r="XF42" s="28"/>
      <c r="XG42" s="28"/>
      <c r="XH42" s="28"/>
      <c r="XI42" s="28"/>
      <c r="XJ42" s="28"/>
      <c r="XK42" s="28"/>
      <c r="XL42" s="28"/>
      <c r="XM42" s="28"/>
      <c r="XN42" s="28"/>
      <c r="XO42" s="28"/>
      <c r="XP42" s="28"/>
      <c r="XQ42" s="28"/>
      <c r="XR42" s="28"/>
      <c r="XS42" s="28"/>
      <c r="XT42" s="28"/>
      <c r="XU42" s="28"/>
      <c r="XV42" s="28"/>
      <c r="XW42" s="28"/>
      <c r="XX42" s="28"/>
      <c r="XY42" s="28"/>
      <c r="XZ42" s="28"/>
      <c r="YA42" s="28"/>
      <c r="YB42" s="28"/>
      <c r="YC42" s="28"/>
      <c r="YD42" s="28"/>
      <c r="YE42" s="28"/>
      <c r="YF42" s="28"/>
      <c r="YG42" s="28"/>
      <c r="YH42" s="28"/>
      <c r="YI42" s="28"/>
      <c r="YJ42" s="28"/>
      <c r="YK42" s="28"/>
      <c r="YL42" s="28"/>
      <c r="YM42" s="28"/>
      <c r="YN42" s="28"/>
      <c r="YO42" s="28"/>
      <c r="YP42" s="28"/>
      <c r="YQ42" s="28"/>
      <c r="YR42" s="28"/>
      <c r="YS42" s="28"/>
      <c r="YT42" s="28"/>
      <c r="YU42" s="28"/>
      <c r="YV42" s="28"/>
      <c r="YW42" s="28"/>
      <c r="YX42" s="28"/>
      <c r="YY42" s="28"/>
      <c r="YZ42" s="28"/>
      <c r="ZA42" s="28"/>
      <c r="ZB42" s="28"/>
      <c r="ZC42" s="28"/>
      <c r="ZD42" s="28"/>
      <c r="ZE42" s="28"/>
      <c r="ZF42" s="28"/>
      <c r="ZG42" s="28"/>
      <c r="ZH42" s="28"/>
      <c r="ZI42" s="28"/>
      <c r="ZJ42" s="28"/>
      <c r="ZK42" s="28"/>
      <c r="ZL42" s="28"/>
      <c r="ZM42" s="28"/>
      <c r="ZN42" s="28"/>
      <c r="ZO42" s="28"/>
      <c r="ZP42" s="28"/>
      <c r="ZQ42" s="28"/>
      <c r="ZR42" s="28"/>
      <c r="ZS42" s="28"/>
      <c r="ZT42" s="28"/>
      <c r="ZU42" s="28"/>
      <c r="ZV42" s="28"/>
      <c r="ZW42" s="28"/>
      <c r="ZX42" s="28"/>
      <c r="ZY42" s="28"/>
      <c r="ZZ42" s="28"/>
      <c r="AAA42" s="28"/>
      <c r="AAB42" s="28"/>
      <c r="AAC42" s="28"/>
      <c r="AAD42" s="28"/>
      <c r="AAE42" s="28"/>
      <c r="AAF42" s="28"/>
      <c r="AAG42" s="28"/>
      <c r="AAH42" s="28"/>
      <c r="AAI42" s="28"/>
      <c r="AAJ42" s="28"/>
      <c r="AAK42" s="28"/>
      <c r="AAL42" s="28"/>
      <c r="AAM42" s="28"/>
      <c r="AAN42" s="28"/>
      <c r="AAO42" s="28"/>
      <c r="AAP42" s="28"/>
      <c r="AAQ42" s="28"/>
      <c r="AAR42" s="28"/>
      <c r="AAS42" s="28"/>
      <c r="AAT42" s="28"/>
      <c r="AAU42" s="28"/>
      <c r="AAV42" s="28"/>
      <c r="AAW42" s="28"/>
      <c r="AAX42" s="28"/>
      <c r="AAY42" s="28"/>
      <c r="AAZ42" s="28"/>
      <c r="ABA42" s="28"/>
      <c r="ABB42" s="28"/>
      <c r="ABC42" s="28"/>
      <c r="ABD42" s="28"/>
      <c r="ABE42" s="28"/>
      <c r="ABF42" s="28"/>
      <c r="ABG42" s="28"/>
      <c r="ABH42" s="28"/>
      <c r="ABI42" s="28"/>
      <c r="ABJ42" s="28"/>
      <c r="ABK42" s="28"/>
      <c r="ABL42" s="28"/>
      <c r="ABM42" s="28"/>
      <c r="ABN42" s="28"/>
      <c r="ABO42" s="28"/>
      <c r="ABP42" s="28"/>
      <c r="ABQ42" s="28"/>
      <c r="ABR42" s="28"/>
      <c r="ABS42" s="28"/>
      <c r="ABT42" s="28"/>
      <c r="ABU42" s="28"/>
      <c r="ABV42" s="28"/>
      <c r="ABW42" s="28"/>
      <c r="ABX42" s="28"/>
      <c r="ABY42" s="28"/>
      <c r="ABZ42" s="28"/>
      <c r="ACA42" s="28"/>
      <c r="ACB42" s="28"/>
      <c r="ACC42" s="28"/>
      <c r="ACD42" s="28"/>
      <c r="ACE42" s="28"/>
      <c r="ACF42" s="28"/>
      <c r="ACG42" s="28"/>
      <c r="ACH42" s="28"/>
      <c r="ACI42" s="28"/>
      <c r="ACJ42" s="28"/>
      <c r="ACK42" s="28"/>
      <c r="ACL42" s="28"/>
      <c r="ACM42" s="28"/>
      <c r="ACN42" s="28"/>
      <c r="ACO42" s="28"/>
      <c r="ACP42" s="28"/>
      <c r="ACQ42" s="28"/>
      <c r="ACR42" s="28"/>
      <c r="ACS42" s="28"/>
      <c r="ACT42" s="28"/>
      <c r="ACU42" s="28"/>
      <c r="ACV42" s="28"/>
      <c r="ACW42" s="28"/>
      <c r="ACX42" s="28"/>
      <c r="ACY42" s="28"/>
      <c r="ACZ42" s="28"/>
      <c r="ADA42" s="28"/>
      <c r="ADB42" s="28"/>
      <c r="ADC42" s="28"/>
      <c r="ADD42" s="28"/>
      <c r="ADE42" s="28"/>
      <c r="ADF42" s="28"/>
      <c r="ADG42" s="28"/>
      <c r="ADH42" s="28"/>
      <c r="ADI42" s="28"/>
      <c r="ADJ42" s="28"/>
      <c r="ADK42" s="28"/>
      <c r="ADL42" s="28"/>
      <c r="ADM42" s="28"/>
      <c r="ADN42" s="28"/>
      <c r="ADO42" s="28"/>
      <c r="ADP42" s="28"/>
      <c r="ADQ42" s="28"/>
      <c r="ADR42" s="28"/>
      <c r="ADS42" s="28"/>
      <c r="ADT42" s="28"/>
      <c r="ADU42" s="28"/>
      <c r="ADV42" s="28"/>
      <c r="ADW42" s="28"/>
      <c r="ADX42" s="28"/>
      <c r="ADY42" s="28"/>
      <c r="ADZ42" s="28"/>
      <c r="AEA42" s="28"/>
      <c r="AEB42" s="28"/>
      <c r="AEC42" s="28"/>
      <c r="AED42" s="28"/>
      <c r="AEE42" s="28"/>
      <c r="AEF42" s="28"/>
      <c r="AEG42" s="28"/>
      <c r="AEH42" s="28"/>
      <c r="AEI42" s="28"/>
      <c r="AEJ42" s="28"/>
      <c r="AEK42" s="28"/>
      <c r="AEL42" s="28"/>
      <c r="AEM42" s="28"/>
      <c r="AEN42" s="28"/>
      <c r="AEO42" s="28"/>
      <c r="AEP42" s="28"/>
      <c r="AEQ42" s="28"/>
      <c r="AER42" s="28"/>
      <c r="AES42" s="28"/>
      <c r="AET42" s="28"/>
      <c r="AEU42" s="28"/>
      <c r="AEV42" s="28"/>
      <c r="AEW42" s="28"/>
      <c r="AEX42" s="28"/>
      <c r="AEY42" s="28"/>
      <c r="AEZ42" s="28"/>
      <c r="AFA42" s="28"/>
      <c r="AFB42" s="28"/>
      <c r="AFC42" s="28"/>
      <c r="AFD42" s="28"/>
      <c r="AFE42" s="28"/>
      <c r="AFF42" s="28"/>
      <c r="AFG42" s="28"/>
      <c r="AFH42" s="28"/>
      <c r="AFI42" s="28"/>
      <c r="AFJ42" s="28"/>
      <c r="AFK42" s="28"/>
      <c r="AFL42" s="28"/>
      <c r="AFM42" s="28"/>
      <c r="AFN42" s="28"/>
      <c r="AFO42" s="28"/>
      <c r="AFP42" s="28"/>
      <c r="AFQ42" s="28"/>
      <c r="AFR42" s="28"/>
      <c r="AFS42" s="28"/>
      <c r="AFT42" s="28"/>
      <c r="AFU42" s="28"/>
      <c r="AFV42" s="28"/>
      <c r="AFW42" s="28"/>
      <c r="AFX42" s="28"/>
      <c r="AFY42" s="28"/>
      <c r="AFZ42" s="28"/>
      <c r="AGA42" s="28"/>
      <c r="AGB42" s="28"/>
      <c r="AGC42" s="28"/>
      <c r="AGD42" s="28"/>
      <c r="AGE42" s="28"/>
      <c r="AGF42" s="28"/>
      <c r="AGG42" s="28"/>
      <c r="AGH42" s="28"/>
      <c r="AGI42" s="28"/>
      <c r="AGJ42" s="28"/>
      <c r="AGK42" s="28"/>
      <c r="AGL42" s="28"/>
      <c r="AGM42" s="28"/>
      <c r="AGN42" s="28"/>
      <c r="AGO42" s="28"/>
      <c r="AGP42" s="28"/>
      <c r="AGQ42" s="28"/>
      <c r="AGR42" s="28"/>
      <c r="AGS42" s="28"/>
      <c r="AGT42" s="28"/>
      <c r="AGU42" s="28"/>
      <c r="AGV42" s="28"/>
      <c r="AGW42" s="28"/>
      <c r="AGX42" s="28"/>
      <c r="AGY42" s="28"/>
      <c r="AGZ42" s="28"/>
      <c r="AHA42" s="28"/>
      <c r="AHB42" s="28"/>
      <c r="AHC42" s="28"/>
      <c r="AHD42" s="28"/>
      <c r="AHE42" s="28"/>
      <c r="AHF42" s="28"/>
      <c r="AHG42" s="28"/>
      <c r="AHH42" s="28"/>
      <c r="AHI42" s="28"/>
      <c r="AHJ42" s="28"/>
      <c r="AHK42" s="28"/>
      <c r="AHL42" s="28"/>
      <c r="AHM42" s="28"/>
      <c r="AHN42" s="28"/>
      <c r="AHO42" s="28"/>
      <c r="AHP42" s="28"/>
      <c r="AHQ42" s="28"/>
      <c r="AHR42" s="28"/>
      <c r="AHS42" s="28"/>
      <c r="AHT42" s="28"/>
      <c r="AHU42" s="28"/>
      <c r="AHV42" s="28"/>
      <c r="AHW42" s="28"/>
      <c r="AHX42" s="28"/>
      <c r="AHY42" s="28"/>
      <c r="AHZ42" s="28"/>
      <c r="AIA42" s="28"/>
      <c r="AIB42" s="28"/>
      <c r="AIC42" s="28"/>
      <c r="AID42" s="28"/>
      <c r="AIE42" s="28"/>
      <c r="AIF42" s="28"/>
      <c r="AIG42" s="28"/>
      <c r="AIH42" s="28"/>
      <c r="AII42" s="28"/>
      <c r="AIJ42" s="28"/>
      <c r="AIK42" s="28"/>
      <c r="AIL42" s="28"/>
      <c r="AIM42" s="28"/>
      <c r="AIN42" s="28"/>
      <c r="AIO42" s="28"/>
      <c r="AIP42" s="28"/>
      <c r="AIQ42" s="28"/>
      <c r="AIR42" s="28"/>
      <c r="AIS42" s="28"/>
      <c r="AIT42" s="28"/>
      <c r="AIU42" s="28"/>
      <c r="AIV42" s="28"/>
      <c r="AIW42" s="28"/>
      <c r="AIX42" s="28"/>
      <c r="AIY42" s="28"/>
      <c r="AIZ42" s="28"/>
      <c r="AJA42" s="28"/>
      <c r="AJB42" s="28"/>
      <c r="AJC42" s="28"/>
      <c r="AJD42" s="28"/>
      <c r="AJE42" s="28"/>
      <c r="AJF42" s="28"/>
      <c r="AJG42" s="28"/>
      <c r="AJH42" s="28"/>
      <c r="AJI42" s="28"/>
      <c r="AJJ42" s="28"/>
      <c r="AJK42" s="28"/>
      <c r="AJL42" s="28"/>
      <c r="AJM42" s="28"/>
      <c r="AJN42" s="28"/>
      <c r="AJO42" s="28"/>
      <c r="AJP42" s="28"/>
      <c r="AJQ42" s="28"/>
      <c r="AJR42" s="28"/>
      <c r="AJS42" s="28"/>
      <c r="AJT42" s="28"/>
      <c r="AJU42" s="28"/>
      <c r="AJV42" s="28"/>
      <c r="AJW42" s="28"/>
      <c r="AJX42" s="28"/>
      <c r="AJY42" s="28"/>
      <c r="AJZ42" s="28"/>
      <c r="AKA42" s="28"/>
      <c r="AKB42" s="28"/>
      <c r="AKC42" s="28"/>
      <c r="AKD42" s="28"/>
      <c r="AKE42" s="28"/>
      <c r="AKF42" s="28"/>
      <c r="AKG42" s="28"/>
      <c r="AKH42" s="28"/>
      <c r="AKI42" s="28"/>
      <c r="AKJ42" s="28"/>
      <c r="AKK42" s="28"/>
      <c r="AKL42" s="28"/>
      <c r="AKM42" s="28"/>
      <c r="AKN42" s="28"/>
      <c r="AKO42" s="28"/>
      <c r="AKP42" s="28"/>
      <c r="AKQ42" s="28"/>
      <c r="AKR42" s="28"/>
      <c r="AKS42" s="28"/>
      <c r="AKT42" s="28"/>
      <c r="AKU42" s="28"/>
      <c r="AKV42" s="28"/>
      <c r="AKW42" s="28"/>
      <c r="AKX42" s="28"/>
      <c r="AKY42" s="28"/>
      <c r="AKZ42" s="28"/>
      <c r="ALA42" s="28"/>
      <c r="ALB42" s="28"/>
      <c r="ALC42" s="28"/>
      <c r="ALD42" s="28"/>
      <c r="ALE42" s="28"/>
      <c r="ALF42" s="28"/>
      <c r="ALG42" s="28"/>
      <c r="ALH42" s="28"/>
      <c r="ALI42" s="28"/>
      <c r="ALJ42" s="28"/>
      <c r="ALK42" s="28"/>
      <c r="ALL42" s="28"/>
      <c r="ALM42" s="28"/>
      <c r="ALN42" s="28"/>
      <c r="ALO42" s="28"/>
    </row>
    <row r="43" spans="1:1004" ht="24" customHeight="1">
      <c r="A43" s="1"/>
      <c r="B43" s="10" t="s">
        <v>74</v>
      </c>
      <c r="C43" s="13" t="s">
        <v>75</v>
      </c>
      <c r="D43" s="64" t="s">
        <v>20</v>
      </c>
      <c r="E43" s="64"/>
      <c r="F43" s="10"/>
      <c r="G43" s="26"/>
      <c r="H43" s="14">
        <v>120092.1</v>
      </c>
      <c r="I43" s="15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</row>
    <row r="44" spans="1:1004" ht="24" customHeight="1">
      <c r="A44" s="1"/>
      <c r="B44" s="10" t="s">
        <v>76</v>
      </c>
      <c r="C44" s="13" t="s">
        <v>77</v>
      </c>
      <c r="D44" s="64" t="s">
        <v>20</v>
      </c>
      <c r="E44" s="64"/>
      <c r="F44" s="10"/>
      <c r="G44" s="26"/>
      <c r="H44" s="14">
        <v>19206</v>
      </c>
      <c r="I44" s="15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</row>
    <row r="45" spans="1:1004" ht="24.95" customHeight="1">
      <c r="A45" s="1"/>
      <c r="B45" s="12" t="s">
        <v>78</v>
      </c>
      <c r="C45" s="13" t="s">
        <v>79</v>
      </c>
      <c r="D45" s="66"/>
      <c r="E45" s="66"/>
      <c r="F45" s="30"/>
      <c r="G45" s="10"/>
      <c r="H45" s="14">
        <f>SUM(H46:H49)</f>
        <v>20101.16</v>
      </c>
      <c r="I45" s="1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</row>
    <row r="46" spans="1:1004" ht="25.9" customHeight="1">
      <c r="A46" s="1"/>
      <c r="B46" s="16" t="s">
        <v>80</v>
      </c>
      <c r="C46" s="21" t="s">
        <v>81</v>
      </c>
      <c r="D46" s="65" t="s">
        <v>82</v>
      </c>
      <c r="E46" s="65"/>
      <c r="F46" s="21"/>
      <c r="G46" s="19"/>
      <c r="H46" s="20">
        <v>9484.6</v>
      </c>
      <c r="I46" s="15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  <c r="TK46" s="29"/>
      <c r="TL46" s="29"/>
      <c r="TM46" s="29"/>
      <c r="TN46" s="29"/>
      <c r="TO46" s="29"/>
      <c r="TP46" s="29"/>
      <c r="TQ46" s="29"/>
      <c r="TR46" s="29"/>
      <c r="TS46" s="29"/>
      <c r="TT46" s="29"/>
      <c r="TU46" s="29"/>
      <c r="TV46" s="29"/>
      <c r="TW46" s="29"/>
      <c r="TX46" s="29"/>
      <c r="TY46" s="29"/>
      <c r="TZ46" s="29"/>
      <c r="UA46" s="29"/>
      <c r="UB46" s="29"/>
      <c r="UC46" s="29"/>
      <c r="UD46" s="29"/>
      <c r="UE46" s="29"/>
      <c r="UF46" s="29"/>
      <c r="UG46" s="29"/>
      <c r="UH46" s="29"/>
      <c r="UI46" s="29"/>
      <c r="UJ46" s="29"/>
      <c r="UK46" s="29"/>
      <c r="UL46" s="29"/>
      <c r="UM46" s="29"/>
      <c r="UN46" s="29"/>
      <c r="UO46" s="29"/>
      <c r="UP46" s="29"/>
      <c r="UQ46" s="29"/>
      <c r="UR46" s="29"/>
      <c r="US46" s="29"/>
      <c r="UT46" s="29"/>
      <c r="UU46" s="29"/>
      <c r="UV46" s="29"/>
      <c r="UW46" s="29"/>
      <c r="UX46" s="29"/>
      <c r="UY46" s="29"/>
      <c r="UZ46" s="29"/>
      <c r="VA46" s="29"/>
      <c r="VB46" s="29"/>
      <c r="VC46" s="29"/>
      <c r="VD46" s="29"/>
      <c r="VE46" s="29"/>
      <c r="VF46" s="29"/>
      <c r="VG46" s="29"/>
      <c r="VH46" s="29"/>
      <c r="VI46" s="29"/>
      <c r="VJ46" s="29"/>
      <c r="VK46" s="29"/>
      <c r="VL46" s="29"/>
      <c r="VM46" s="29"/>
      <c r="VN46" s="29"/>
      <c r="VO46" s="29"/>
      <c r="VP46" s="29"/>
      <c r="VQ46" s="29"/>
      <c r="VR46" s="29"/>
      <c r="VS46" s="29"/>
      <c r="VT46" s="29"/>
      <c r="VU46" s="29"/>
      <c r="VV46" s="29"/>
      <c r="VW46" s="29"/>
      <c r="VX46" s="29"/>
      <c r="VY46" s="29"/>
      <c r="VZ46" s="29"/>
      <c r="WA46" s="29"/>
      <c r="WB46" s="29"/>
      <c r="WC46" s="29"/>
      <c r="WD46" s="29"/>
      <c r="WE46" s="29"/>
      <c r="WF46" s="29"/>
      <c r="WG46" s="29"/>
      <c r="WH46" s="29"/>
      <c r="WI46" s="29"/>
      <c r="WJ46" s="29"/>
      <c r="WK46" s="29"/>
      <c r="WL46" s="29"/>
      <c r="WM46" s="29"/>
      <c r="WN46" s="29"/>
      <c r="WO46" s="29"/>
      <c r="WP46" s="29"/>
      <c r="WQ46" s="29"/>
      <c r="WR46" s="29"/>
      <c r="WS46" s="29"/>
      <c r="WT46" s="29"/>
      <c r="WU46" s="29"/>
      <c r="WV46" s="29"/>
      <c r="WW46" s="29"/>
      <c r="WX46" s="29"/>
      <c r="WY46" s="29"/>
      <c r="WZ46" s="29"/>
      <c r="XA46" s="29"/>
      <c r="XB46" s="29"/>
      <c r="XC46" s="29"/>
      <c r="XD46" s="29"/>
      <c r="XE46" s="29"/>
      <c r="XF46" s="29"/>
      <c r="XG46" s="29"/>
      <c r="XH46" s="29"/>
      <c r="XI46" s="29"/>
      <c r="XJ46" s="29"/>
      <c r="XK46" s="29"/>
      <c r="XL46" s="29"/>
      <c r="XM46" s="29"/>
      <c r="XN46" s="29"/>
      <c r="XO46" s="29"/>
      <c r="XP46" s="29"/>
      <c r="XQ46" s="29"/>
      <c r="XR46" s="29"/>
      <c r="XS46" s="29"/>
      <c r="XT46" s="29"/>
      <c r="XU46" s="29"/>
      <c r="XV46" s="29"/>
      <c r="XW46" s="29"/>
      <c r="XX46" s="29"/>
      <c r="XY46" s="29"/>
      <c r="XZ46" s="29"/>
      <c r="YA46" s="29"/>
      <c r="YB46" s="29"/>
      <c r="YC46" s="29"/>
      <c r="YD46" s="29"/>
      <c r="YE46" s="29"/>
      <c r="YF46" s="29"/>
      <c r="YG46" s="29"/>
      <c r="YH46" s="29"/>
      <c r="YI46" s="29"/>
      <c r="YJ46" s="29"/>
      <c r="YK46" s="29"/>
      <c r="YL46" s="29"/>
      <c r="YM46" s="29"/>
      <c r="YN46" s="29"/>
      <c r="YO46" s="29"/>
      <c r="YP46" s="29"/>
      <c r="YQ46" s="29"/>
      <c r="YR46" s="29"/>
      <c r="YS46" s="29"/>
      <c r="YT46" s="29"/>
      <c r="YU46" s="29"/>
      <c r="YV46" s="29"/>
      <c r="YW46" s="29"/>
      <c r="YX46" s="29"/>
      <c r="YY46" s="29"/>
      <c r="YZ46" s="29"/>
      <c r="ZA46" s="29"/>
      <c r="ZB46" s="29"/>
      <c r="ZC46" s="29"/>
      <c r="ZD46" s="29"/>
      <c r="ZE46" s="29"/>
      <c r="ZF46" s="29"/>
      <c r="ZG46" s="29"/>
      <c r="ZH46" s="29"/>
      <c r="ZI46" s="29"/>
      <c r="ZJ46" s="29"/>
      <c r="ZK46" s="29"/>
      <c r="ZL46" s="29"/>
      <c r="ZM46" s="29"/>
      <c r="ZN46" s="29"/>
      <c r="ZO46" s="29"/>
      <c r="ZP46" s="29"/>
      <c r="ZQ46" s="29"/>
      <c r="ZR46" s="29"/>
      <c r="ZS46" s="29"/>
      <c r="ZT46" s="29"/>
      <c r="ZU46" s="29"/>
      <c r="ZV46" s="29"/>
      <c r="ZW46" s="29"/>
      <c r="ZX46" s="29"/>
      <c r="ZY46" s="29"/>
      <c r="ZZ46" s="29"/>
      <c r="AAA46" s="29"/>
      <c r="AAB46" s="29"/>
      <c r="AAC46" s="29"/>
      <c r="AAD46" s="29"/>
      <c r="AAE46" s="29"/>
      <c r="AAF46" s="29"/>
      <c r="AAG46" s="29"/>
      <c r="AAH46" s="29"/>
      <c r="AAI46" s="29"/>
      <c r="AAJ46" s="29"/>
      <c r="AAK46" s="29"/>
      <c r="AAL46" s="29"/>
      <c r="AAM46" s="29"/>
      <c r="AAN46" s="29"/>
      <c r="AAO46" s="29"/>
      <c r="AAP46" s="29"/>
      <c r="AAQ46" s="29"/>
      <c r="AAR46" s="29"/>
      <c r="AAS46" s="29"/>
      <c r="AAT46" s="29"/>
      <c r="AAU46" s="29"/>
      <c r="AAV46" s="29"/>
      <c r="AAW46" s="29"/>
      <c r="AAX46" s="29"/>
      <c r="AAY46" s="29"/>
      <c r="AAZ46" s="29"/>
      <c r="ABA46" s="29"/>
      <c r="ABB46" s="29"/>
      <c r="ABC46" s="29"/>
      <c r="ABD46" s="29"/>
      <c r="ABE46" s="29"/>
      <c r="ABF46" s="29"/>
      <c r="ABG46" s="29"/>
      <c r="ABH46" s="29"/>
      <c r="ABI46" s="29"/>
      <c r="ABJ46" s="29"/>
      <c r="ABK46" s="29"/>
      <c r="ABL46" s="29"/>
      <c r="ABM46" s="29"/>
      <c r="ABN46" s="29"/>
      <c r="ABO46" s="29"/>
      <c r="ABP46" s="29"/>
      <c r="ABQ46" s="29"/>
      <c r="ABR46" s="29"/>
      <c r="ABS46" s="29"/>
      <c r="ABT46" s="29"/>
      <c r="ABU46" s="29"/>
      <c r="ABV46" s="29"/>
      <c r="ABW46" s="29"/>
      <c r="ABX46" s="29"/>
      <c r="ABY46" s="29"/>
      <c r="ABZ46" s="29"/>
      <c r="ACA46" s="29"/>
      <c r="ACB46" s="29"/>
      <c r="ACC46" s="29"/>
      <c r="ACD46" s="29"/>
      <c r="ACE46" s="29"/>
      <c r="ACF46" s="29"/>
      <c r="ACG46" s="29"/>
      <c r="ACH46" s="29"/>
      <c r="ACI46" s="29"/>
      <c r="ACJ46" s="29"/>
      <c r="ACK46" s="29"/>
      <c r="ACL46" s="29"/>
      <c r="ACM46" s="29"/>
      <c r="ACN46" s="29"/>
      <c r="ACO46" s="29"/>
      <c r="ACP46" s="29"/>
      <c r="ACQ46" s="29"/>
      <c r="ACR46" s="29"/>
      <c r="ACS46" s="29"/>
      <c r="ACT46" s="29"/>
      <c r="ACU46" s="29"/>
      <c r="ACV46" s="29"/>
      <c r="ACW46" s="29"/>
      <c r="ACX46" s="29"/>
      <c r="ACY46" s="29"/>
      <c r="ACZ46" s="29"/>
      <c r="ADA46" s="29"/>
      <c r="ADB46" s="29"/>
      <c r="ADC46" s="29"/>
      <c r="ADD46" s="29"/>
      <c r="ADE46" s="29"/>
      <c r="ADF46" s="29"/>
      <c r="ADG46" s="29"/>
      <c r="ADH46" s="29"/>
      <c r="ADI46" s="29"/>
      <c r="ADJ46" s="29"/>
      <c r="ADK46" s="29"/>
      <c r="ADL46" s="29"/>
      <c r="ADM46" s="29"/>
      <c r="ADN46" s="29"/>
      <c r="ADO46" s="29"/>
      <c r="ADP46" s="29"/>
      <c r="ADQ46" s="29"/>
      <c r="ADR46" s="29"/>
      <c r="ADS46" s="29"/>
      <c r="ADT46" s="29"/>
      <c r="ADU46" s="29"/>
      <c r="ADV46" s="29"/>
      <c r="ADW46" s="29"/>
      <c r="ADX46" s="29"/>
      <c r="ADY46" s="29"/>
      <c r="ADZ46" s="29"/>
      <c r="AEA46" s="29"/>
      <c r="AEB46" s="29"/>
      <c r="AEC46" s="29"/>
      <c r="AED46" s="29"/>
      <c r="AEE46" s="29"/>
      <c r="AEF46" s="29"/>
      <c r="AEG46" s="29"/>
      <c r="AEH46" s="29"/>
      <c r="AEI46" s="29"/>
      <c r="AEJ46" s="29"/>
      <c r="AEK46" s="29"/>
      <c r="AEL46" s="29"/>
      <c r="AEM46" s="29"/>
      <c r="AEN46" s="29"/>
      <c r="AEO46" s="29"/>
      <c r="AEP46" s="29"/>
      <c r="AEQ46" s="29"/>
      <c r="AER46" s="29"/>
      <c r="AES46" s="29"/>
      <c r="AET46" s="29"/>
      <c r="AEU46" s="29"/>
      <c r="AEV46" s="29"/>
      <c r="AEW46" s="29"/>
      <c r="AEX46" s="29"/>
      <c r="AEY46" s="29"/>
      <c r="AEZ46" s="29"/>
      <c r="AFA46" s="29"/>
      <c r="AFB46" s="29"/>
      <c r="AFC46" s="29"/>
      <c r="AFD46" s="29"/>
      <c r="AFE46" s="29"/>
      <c r="AFF46" s="29"/>
      <c r="AFG46" s="29"/>
      <c r="AFH46" s="29"/>
      <c r="AFI46" s="29"/>
      <c r="AFJ46" s="29"/>
      <c r="AFK46" s="29"/>
      <c r="AFL46" s="29"/>
      <c r="AFM46" s="29"/>
      <c r="AFN46" s="29"/>
      <c r="AFO46" s="29"/>
      <c r="AFP46" s="29"/>
      <c r="AFQ46" s="29"/>
      <c r="AFR46" s="29"/>
      <c r="AFS46" s="29"/>
      <c r="AFT46" s="29"/>
      <c r="AFU46" s="29"/>
      <c r="AFV46" s="29"/>
      <c r="AFW46" s="29"/>
      <c r="AFX46" s="29"/>
      <c r="AFY46" s="29"/>
      <c r="AFZ46" s="29"/>
      <c r="AGA46" s="29"/>
      <c r="AGB46" s="29"/>
      <c r="AGC46" s="29"/>
      <c r="AGD46" s="29"/>
      <c r="AGE46" s="29"/>
      <c r="AGF46" s="29"/>
      <c r="AGG46" s="29"/>
      <c r="AGH46" s="29"/>
      <c r="AGI46" s="29"/>
      <c r="AGJ46" s="29"/>
      <c r="AGK46" s="29"/>
      <c r="AGL46" s="29"/>
      <c r="AGM46" s="29"/>
      <c r="AGN46" s="29"/>
      <c r="AGO46" s="29"/>
      <c r="AGP46" s="29"/>
      <c r="AGQ46" s="29"/>
      <c r="AGR46" s="29"/>
      <c r="AGS46" s="29"/>
      <c r="AGT46" s="29"/>
      <c r="AGU46" s="29"/>
      <c r="AGV46" s="29"/>
      <c r="AGW46" s="29"/>
      <c r="AGX46" s="29"/>
      <c r="AGY46" s="29"/>
      <c r="AGZ46" s="29"/>
      <c r="AHA46" s="29"/>
      <c r="AHB46" s="29"/>
      <c r="AHC46" s="29"/>
      <c r="AHD46" s="29"/>
      <c r="AHE46" s="29"/>
      <c r="AHF46" s="29"/>
      <c r="AHG46" s="29"/>
      <c r="AHH46" s="29"/>
      <c r="AHI46" s="29"/>
      <c r="AHJ46" s="29"/>
      <c r="AHK46" s="29"/>
      <c r="AHL46" s="29"/>
      <c r="AHM46" s="29"/>
      <c r="AHN46" s="29"/>
      <c r="AHO46" s="29"/>
      <c r="AHP46" s="29"/>
      <c r="AHQ46" s="29"/>
      <c r="AHR46" s="29"/>
      <c r="AHS46" s="29"/>
      <c r="AHT46" s="29"/>
      <c r="AHU46" s="29"/>
      <c r="AHV46" s="29"/>
      <c r="AHW46" s="29"/>
      <c r="AHX46" s="29"/>
      <c r="AHY46" s="29"/>
      <c r="AHZ46" s="29"/>
      <c r="AIA46" s="29"/>
      <c r="AIB46" s="29"/>
      <c r="AIC46" s="29"/>
      <c r="AID46" s="29"/>
      <c r="AIE46" s="29"/>
      <c r="AIF46" s="29"/>
      <c r="AIG46" s="29"/>
      <c r="AIH46" s="29"/>
      <c r="AII46" s="29"/>
      <c r="AIJ46" s="29"/>
      <c r="AIK46" s="29"/>
      <c r="AIL46" s="29"/>
      <c r="AIM46" s="29"/>
      <c r="AIN46" s="29"/>
      <c r="AIO46" s="29"/>
      <c r="AIP46" s="29"/>
      <c r="AIQ46" s="29"/>
      <c r="AIR46" s="29"/>
      <c r="AIS46" s="29"/>
      <c r="AIT46" s="29"/>
      <c r="AIU46" s="29"/>
      <c r="AIV46" s="29"/>
      <c r="AIW46" s="29"/>
      <c r="AIX46" s="29"/>
      <c r="AIY46" s="29"/>
      <c r="AIZ46" s="29"/>
      <c r="AJA46" s="29"/>
      <c r="AJB46" s="29"/>
      <c r="AJC46" s="29"/>
      <c r="AJD46" s="29"/>
      <c r="AJE46" s="29"/>
      <c r="AJF46" s="29"/>
      <c r="AJG46" s="29"/>
      <c r="AJH46" s="29"/>
      <c r="AJI46" s="29"/>
      <c r="AJJ46" s="29"/>
      <c r="AJK46" s="29"/>
      <c r="AJL46" s="29"/>
      <c r="AJM46" s="29"/>
      <c r="AJN46" s="29"/>
      <c r="AJO46" s="29"/>
      <c r="AJP46" s="29"/>
      <c r="AJQ46" s="29"/>
      <c r="AJR46" s="29"/>
      <c r="AJS46" s="29"/>
      <c r="AJT46" s="29"/>
      <c r="AJU46" s="29"/>
      <c r="AJV46" s="29"/>
      <c r="AJW46" s="29"/>
      <c r="AJX46" s="29"/>
      <c r="AJY46" s="29"/>
      <c r="AJZ46" s="29"/>
      <c r="AKA46" s="29"/>
      <c r="AKB46" s="29"/>
      <c r="AKC46" s="29"/>
      <c r="AKD46" s="29"/>
      <c r="AKE46" s="29"/>
      <c r="AKF46" s="29"/>
      <c r="AKG46" s="29"/>
      <c r="AKH46" s="29"/>
      <c r="AKI46" s="29"/>
      <c r="AKJ46" s="29"/>
      <c r="AKK46" s="29"/>
      <c r="AKL46" s="29"/>
      <c r="AKM46" s="29"/>
      <c r="AKN46" s="29"/>
      <c r="AKO46" s="29"/>
      <c r="AKP46" s="29"/>
      <c r="AKQ46" s="29"/>
      <c r="AKR46" s="29"/>
      <c r="AKS46" s="29"/>
      <c r="AKT46" s="29"/>
      <c r="AKU46" s="29"/>
      <c r="AKV46" s="29"/>
      <c r="AKW46" s="29"/>
      <c r="AKX46" s="29"/>
      <c r="AKY46" s="29"/>
      <c r="AKZ46" s="29"/>
      <c r="ALA46" s="29"/>
      <c r="ALB46" s="29"/>
      <c r="ALC46" s="29"/>
      <c r="ALD46" s="29"/>
      <c r="ALE46" s="29"/>
      <c r="ALF46" s="29"/>
      <c r="ALG46" s="29"/>
      <c r="ALH46" s="29"/>
      <c r="ALI46" s="29"/>
      <c r="ALJ46" s="29"/>
      <c r="ALK46" s="29"/>
      <c r="ALL46" s="29"/>
      <c r="ALM46" s="29"/>
      <c r="ALN46" s="29"/>
      <c r="ALO46" s="29"/>
    </row>
    <row r="47" spans="1:1004" ht="33.950000000000003" customHeight="1">
      <c r="A47" s="1"/>
      <c r="B47" s="16" t="s">
        <v>83</v>
      </c>
      <c r="C47" s="21" t="s">
        <v>84</v>
      </c>
      <c r="D47" s="65" t="s">
        <v>82</v>
      </c>
      <c r="E47" s="65"/>
      <c r="F47" s="21"/>
      <c r="G47" s="19"/>
      <c r="H47" s="20">
        <v>3273.1</v>
      </c>
      <c r="I47" s="15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  <c r="IV47" s="29"/>
      <c r="IW47" s="29"/>
      <c r="IX47" s="29"/>
      <c r="IY47" s="29"/>
      <c r="IZ47" s="29"/>
      <c r="JA47" s="29"/>
      <c r="JB47" s="29"/>
      <c r="JC47" s="29"/>
      <c r="JD47" s="29"/>
      <c r="JE47" s="29"/>
      <c r="JF47" s="29"/>
      <c r="JG47" s="29"/>
      <c r="JH47" s="29"/>
      <c r="JI47" s="29"/>
      <c r="JJ47" s="29"/>
      <c r="JK47" s="29"/>
      <c r="JL47" s="29"/>
      <c r="JM47" s="29"/>
      <c r="JN47" s="29"/>
      <c r="JO47" s="29"/>
      <c r="JP47" s="29"/>
      <c r="JQ47" s="29"/>
      <c r="JR47" s="29"/>
      <c r="JS47" s="29"/>
      <c r="JT47" s="29"/>
      <c r="JU47" s="29"/>
      <c r="JV47" s="29"/>
      <c r="JW47" s="29"/>
      <c r="JX47" s="29"/>
      <c r="JY47" s="29"/>
      <c r="JZ47" s="29"/>
      <c r="KA47" s="29"/>
      <c r="KB47" s="29"/>
      <c r="KC47" s="29"/>
      <c r="KD47" s="29"/>
      <c r="KE47" s="29"/>
      <c r="KF47" s="29"/>
      <c r="KG47" s="29"/>
      <c r="KH47" s="29"/>
      <c r="KI47" s="29"/>
      <c r="KJ47" s="29"/>
      <c r="KK47" s="29"/>
      <c r="KL47" s="29"/>
      <c r="KM47" s="29"/>
      <c r="KN47" s="29"/>
      <c r="KO47" s="29"/>
      <c r="KP47" s="29"/>
      <c r="KQ47" s="29"/>
      <c r="KR47" s="29"/>
      <c r="KS47" s="29"/>
      <c r="KT47" s="29"/>
      <c r="KU47" s="29"/>
      <c r="KV47" s="29"/>
      <c r="KW47" s="29"/>
      <c r="KX47" s="29"/>
      <c r="KY47" s="29"/>
      <c r="KZ47" s="29"/>
      <c r="LA47" s="29"/>
      <c r="LB47" s="29"/>
      <c r="LC47" s="29"/>
      <c r="LD47" s="29"/>
      <c r="LE47" s="29"/>
      <c r="LF47" s="29"/>
      <c r="LG47" s="29"/>
      <c r="LH47" s="29"/>
      <c r="LI47" s="29"/>
      <c r="LJ47" s="29"/>
      <c r="LK47" s="29"/>
      <c r="LL47" s="29"/>
      <c r="LM47" s="29"/>
      <c r="LN47" s="29"/>
      <c r="LO47" s="29"/>
      <c r="LP47" s="29"/>
      <c r="LQ47" s="29"/>
      <c r="LR47" s="29"/>
      <c r="LS47" s="29"/>
      <c r="LT47" s="29"/>
      <c r="LU47" s="29"/>
      <c r="LV47" s="29"/>
      <c r="LW47" s="29"/>
      <c r="LX47" s="29"/>
      <c r="LY47" s="29"/>
      <c r="LZ47" s="29"/>
      <c r="MA47" s="29"/>
      <c r="MB47" s="29"/>
      <c r="MC47" s="29"/>
      <c r="MD47" s="29"/>
      <c r="ME47" s="29"/>
      <c r="MF47" s="29"/>
      <c r="MG47" s="29"/>
      <c r="MH47" s="29"/>
      <c r="MI47" s="29"/>
      <c r="MJ47" s="29"/>
      <c r="MK47" s="29"/>
      <c r="ML47" s="29"/>
      <c r="MM47" s="29"/>
      <c r="MN47" s="29"/>
      <c r="MO47" s="29"/>
      <c r="MP47" s="29"/>
      <c r="MQ47" s="29"/>
      <c r="MR47" s="29"/>
      <c r="MS47" s="29"/>
      <c r="MT47" s="29"/>
      <c r="MU47" s="29"/>
      <c r="MV47" s="29"/>
      <c r="MW47" s="29"/>
      <c r="MX47" s="29"/>
      <c r="MY47" s="29"/>
      <c r="MZ47" s="29"/>
      <c r="NA47" s="29"/>
      <c r="NB47" s="29"/>
      <c r="NC47" s="29"/>
      <c r="ND47" s="29"/>
      <c r="NE47" s="29"/>
      <c r="NF47" s="29"/>
      <c r="NG47" s="29"/>
      <c r="NH47" s="29"/>
      <c r="NI47" s="29"/>
      <c r="NJ47" s="29"/>
      <c r="NK47" s="29"/>
      <c r="NL47" s="29"/>
      <c r="NM47" s="29"/>
      <c r="NN47" s="29"/>
      <c r="NO47" s="29"/>
      <c r="NP47" s="29"/>
      <c r="NQ47" s="29"/>
      <c r="NR47" s="29"/>
      <c r="NS47" s="29"/>
      <c r="NT47" s="29"/>
      <c r="NU47" s="29"/>
      <c r="NV47" s="29"/>
      <c r="NW47" s="29"/>
      <c r="NX47" s="29"/>
      <c r="NY47" s="29"/>
      <c r="NZ47" s="29"/>
      <c r="OA47" s="29"/>
      <c r="OB47" s="29"/>
      <c r="OC47" s="29"/>
      <c r="OD47" s="29"/>
      <c r="OE47" s="29"/>
      <c r="OF47" s="29"/>
      <c r="OG47" s="29"/>
      <c r="OH47" s="29"/>
      <c r="OI47" s="29"/>
      <c r="OJ47" s="29"/>
      <c r="OK47" s="29"/>
      <c r="OL47" s="29"/>
      <c r="OM47" s="29"/>
      <c r="ON47" s="29"/>
      <c r="OO47" s="29"/>
      <c r="OP47" s="29"/>
      <c r="OQ47" s="29"/>
      <c r="OR47" s="29"/>
      <c r="OS47" s="29"/>
      <c r="OT47" s="29"/>
      <c r="OU47" s="29"/>
      <c r="OV47" s="29"/>
      <c r="OW47" s="29"/>
      <c r="OX47" s="29"/>
      <c r="OY47" s="29"/>
      <c r="OZ47" s="29"/>
      <c r="PA47" s="29"/>
      <c r="PB47" s="29"/>
      <c r="PC47" s="29"/>
      <c r="PD47" s="29"/>
      <c r="PE47" s="29"/>
      <c r="PF47" s="29"/>
      <c r="PG47" s="29"/>
      <c r="PH47" s="29"/>
      <c r="PI47" s="29"/>
      <c r="PJ47" s="29"/>
      <c r="PK47" s="29"/>
      <c r="PL47" s="29"/>
      <c r="PM47" s="29"/>
      <c r="PN47" s="29"/>
      <c r="PO47" s="29"/>
      <c r="PP47" s="29"/>
      <c r="PQ47" s="29"/>
      <c r="PR47" s="29"/>
      <c r="PS47" s="29"/>
      <c r="PT47" s="29"/>
      <c r="PU47" s="29"/>
      <c r="PV47" s="29"/>
      <c r="PW47" s="29"/>
      <c r="PX47" s="29"/>
      <c r="PY47" s="29"/>
      <c r="PZ47" s="29"/>
      <c r="QA47" s="29"/>
      <c r="QB47" s="29"/>
      <c r="QC47" s="29"/>
      <c r="QD47" s="29"/>
      <c r="QE47" s="29"/>
      <c r="QF47" s="29"/>
      <c r="QG47" s="29"/>
      <c r="QH47" s="29"/>
      <c r="QI47" s="29"/>
      <c r="QJ47" s="29"/>
      <c r="QK47" s="29"/>
      <c r="QL47" s="29"/>
      <c r="QM47" s="29"/>
      <c r="QN47" s="29"/>
      <c r="QO47" s="29"/>
      <c r="QP47" s="29"/>
      <c r="QQ47" s="29"/>
      <c r="QR47" s="29"/>
      <c r="QS47" s="29"/>
      <c r="QT47" s="29"/>
      <c r="QU47" s="29"/>
      <c r="QV47" s="29"/>
      <c r="QW47" s="29"/>
      <c r="QX47" s="29"/>
      <c r="QY47" s="29"/>
      <c r="QZ47" s="29"/>
      <c r="RA47" s="29"/>
      <c r="RB47" s="29"/>
      <c r="RC47" s="29"/>
      <c r="RD47" s="29"/>
      <c r="RE47" s="29"/>
      <c r="RF47" s="29"/>
      <c r="RG47" s="29"/>
      <c r="RH47" s="29"/>
      <c r="RI47" s="29"/>
      <c r="RJ47" s="29"/>
      <c r="RK47" s="29"/>
      <c r="RL47" s="29"/>
      <c r="RM47" s="29"/>
      <c r="RN47" s="29"/>
      <c r="RO47" s="29"/>
      <c r="RP47" s="29"/>
      <c r="RQ47" s="29"/>
      <c r="RR47" s="29"/>
      <c r="RS47" s="29"/>
      <c r="RT47" s="29"/>
      <c r="RU47" s="29"/>
      <c r="RV47" s="29"/>
      <c r="RW47" s="29"/>
      <c r="RX47" s="29"/>
      <c r="RY47" s="29"/>
      <c r="RZ47" s="29"/>
      <c r="SA47" s="29"/>
      <c r="SB47" s="29"/>
      <c r="SC47" s="29"/>
      <c r="SD47" s="29"/>
      <c r="SE47" s="29"/>
      <c r="SF47" s="29"/>
      <c r="SG47" s="29"/>
      <c r="SH47" s="29"/>
      <c r="SI47" s="29"/>
      <c r="SJ47" s="29"/>
      <c r="SK47" s="29"/>
      <c r="SL47" s="29"/>
      <c r="SM47" s="29"/>
      <c r="SN47" s="29"/>
      <c r="SO47" s="29"/>
      <c r="SP47" s="29"/>
      <c r="SQ47" s="29"/>
      <c r="SR47" s="29"/>
      <c r="SS47" s="29"/>
      <c r="ST47" s="29"/>
      <c r="SU47" s="29"/>
      <c r="SV47" s="29"/>
      <c r="SW47" s="29"/>
      <c r="SX47" s="29"/>
      <c r="SY47" s="29"/>
      <c r="SZ47" s="29"/>
      <c r="TA47" s="29"/>
      <c r="TB47" s="29"/>
      <c r="TC47" s="29"/>
      <c r="TD47" s="29"/>
      <c r="TE47" s="29"/>
      <c r="TF47" s="29"/>
      <c r="TG47" s="29"/>
      <c r="TH47" s="29"/>
      <c r="TI47" s="29"/>
      <c r="TJ47" s="29"/>
      <c r="TK47" s="29"/>
      <c r="TL47" s="29"/>
      <c r="TM47" s="29"/>
      <c r="TN47" s="29"/>
      <c r="TO47" s="29"/>
      <c r="TP47" s="29"/>
      <c r="TQ47" s="29"/>
      <c r="TR47" s="29"/>
      <c r="TS47" s="29"/>
      <c r="TT47" s="29"/>
      <c r="TU47" s="29"/>
      <c r="TV47" s="29"/>
      <c r="TW47" s="29"/>
      <c r="TX47" s="29"/>
      <c r="TY47" s="29"/>
      <c r="TZ47" s="29"/>
      <c r="UA47" s="29"/>
      <c r="UB47" s="29"/>
      <c r="UC47" s="29"/>
      <c r="UD47" s="29"/>
      <c r="UE47" s="29"/>
      <c r="UF47" s="29"/>
      <c r="UG47" s="29"/>
      <c r="UH47" s="29"/>
      <c r="UI47" s="29"/>
      <c r="UJ47" s="29"/>
      <c r="UK47" s="29"/>
      <c r="UL47" s="29"/>
      <c r="UM47" s="29"/>
      <c r="UN47" s="29"/>
      <c r="UO47" s="29"/>
      <c r="UP47" s="29"/>
      <c r="UQ47" s="29"/>
      <c r="UR47" s="29"/>
      <c r="US47" s="29"/>
      <c r="UT47" s="29"/>
      <c r="UU47" s="29"/>
      <c r="UV47" s="29"/>
      <c r="UW47" s="29"/>
      <c r="UX47" s="29"/>
      <c r="UY47" s="29"/>
      <c r="UZ47" s="29"/>
      <c r="VA47" s="29"/>
      <c r="VB47" s="29"/>
      <c r="VC47" s="29"/>
      <c r="VD47" s="29"/>
      <c r="VE47" s="29"/>
      <c r="VF47" s="29"/>
      <c r="VG47" s="29"/>
      <c r="VH47" s="29"/>
      <c r="VI47" s="29"/>
      <c r="VJ47" s="29"/>
      <c r="VK47" s="29"/>
      <c r="VL47" s="29"/>
      <c r="VM47" s="29"/>
      <c r="VN47" s="29"/>
      <c r="VO47" s="29"/>
      <c r="VP47" s="29"/>
      <c r="VQ47" s="29"/>
      <c r="VR47" s="29"/>
      <c r="VS47" s="29"/>
      <c r="VT47" s="29"/>
      <c r="VU47" s="29"/>
      <c r="VV47" s="29"/>
      <c r="VW47" s="29"/>
      <c r="VX47" s="29"/>
      <c r="VY47" s="29"/>
      <c r="VZ47" s="29"/>
      <c r="WA47" s="29"/>
      <c r="WB47" s="29"/>
      <c r="WC47" s="29"/>
      <c r="WD47" s="29"/>
      <c r="WE47" s="29"/>
      <c r="WF47" s="29"/>
      <c r="WG47" s="29"/>
      <c r="WH47" s="29"/>
      <c r="WI47" s="29"/>
      <c r="WJ47" s="29"/>
      <c r="WK47" s="29"/>
      <c r="WL47" s="29"/>
      <c r="WM47" s="29"/>
      <c r="WN47" s="29"/>
      <c r="WO47" s="29"/>
      <c r="WP47" s="29"/>
      <c r="WQ47" s="29"/>
      <c r="WR47" s="29"/>
      <c r="WS47" s="29"/>
      <c r="WT47" s="29"/>
      <c r="WU47" s="29"/>
      <c r="WV47" s="29"/>
      <c r="WW47" s="29"/>
      <c r="WX47" s="29"/>
      <c r="WY47" s="29"/>
      <c r="WZ47" s="29"/>
      <c r="XA47" s="29"/>
      <c r="XB47" s="29"/>
      <c r="XC47" s="29"/>
      <c r="XD47" s="29"/>
      <c r="XE47" s="29"/>
      <c r="XF47" s="29"/>
      <c r="XG47" s="29"/>
      <c r="XH47" s="29"/>
      <c r="XI47" s="29"/>
      <c r="XJ47" s="29"/>
      <c r="XK47" s="29"/>
      <c r="XL47" s="29"/>
      <c r="XM47" s="29"/>
      <c r="XN47" s="29"/>
      <c r="XO47" s="29"/>
      <c r="XP47" s="29"/>
      <c r="XQ47" s="29"/>
      <c r="XR47" s="29"/>
      <c r="XS47" s="29"/>
      <c r="XT47" s="29"/>
      <c r="XU47" s="29"/>
      <c r="XV47" s="29"/>
      <c r="XW47" s="29"/>
      <c r="XX47" s="29"/>
      <c r="XY47" s="29"/>
      <c r="XZ47" s="29"/>
      <c r="YA47" s="29"/>
      <c r="YB47" s="29"/>
      <c r="YC47" s="29"/>
      <c r="YD47" s="29"/>
      <c r="YE47" s="29"/>
      <c r="YF47" s="29"/>
      <c r="YG47" s="29"/>
      <c r="YH47" s="29"/>
      <c r="YI47" s="29"/>
      <c r="YJ47" s="29"/>
      <c r="YK47" s="29"/>
      <c r="YL47" s="29"/>
      <c r="YM47" s="29"/>
      <c r="YN47" s="29"/>
      <c r="YO47" s="29"/>
      <c r="YP47" s="29"/>
      <c r="YQ47" s="29"/>
      <c r="YR47" s="29"/>
      <c r="YS47" s="29"/>
      <c r="YT47" s="29"/>
      <c r="YU47" s="29"/>
      <c r="YV47" s="29"/>
      <c r="YW47" s="29"/>
      <c r="YX47" s="29"/>
      <c r="YY47" s="29"/>
      <c r="YZ47" s="29"/>
      <c r="ZA47" s="29"/>
      <c r="ZB47" s="29"/>
      <c r="ZC47" s="29"/>
      <c r="ZD47" s="29"/>
      <c r="ZE47" s="29"/>
      <c r="ZF47" s="29"/>
      <c r="ZG47" s="29"/>
      <c r="ZH47" s="29"/>
      <c r="ZI47" s="29"/>
      <c r="ZJ47" s="29"/>
      <c r="ZK47" s="29"/>
      <c r="ZL47" s="29"/>
      <c r="ZM47" s="29"/>
      <c r="ZN47" s="29"/>
      <c r="ZO47" s="29"/>
      <c r="ZP47" s="29"/>
      <c r="ZQ47" s="29"/>
      <c r="ZR47" s="29"/>
      <c r="ZS47" s="29"/>
      <c r="ZT47" s="29"/>
      <c r="ZU47" s="29"/>
      <c r="ZV47" s="29"/>
      <c r="ZW47" s="29"/>
      <c r="ZX47" s="29"/>
      <c r="ZY47" s="29"/>
      <c r="ZZ47" s="29"/>
      <c r="AAA47" s="29"/>
      <c r="AAB47" s="29"/>
      <c r="AAC47" s="29"/>
      <c r="AAD47" s="29"/>
      <c r="AAE47" s="29"/>
      <c r="AAF47" s="29"/>
      <c r="AAG47" s="29"/>
      <c r="AAH47" s="29"/>
      <c r="AAI47" s="29"/>
      <c r="AAJ47" s="29"/>
      <c r="AAK47" s="29"/>
      <c r="AAL47" s="29"/>
      <c r="AAM47" s="29"/>
      <c r="AAN47" s="29"/>
      <c r="AAO47" s="29"/>
      <c r="AAP47" s="29"/>
      <c r="AAQ47" s="29"/>
      <c r="AAR47" s="29"/>
      <c r="AAS47" s="29"/>
      <c r="AAT47" s="29"/>
      <c r="AAU47" s="29"/>
      <c r="AAV47" s="29"/>
      <c r="AAW47" s="29"/>
      <c r="AAX47" s="29"/>
      <c r="AAY47" s="29"/>
      <c r="AAZ47" s="29"/>
      <c r="ABA47" s="29"/>
      <c r="ABB47" s="29"/>
      <c r="ABC47" s="29"/>
      <c r="ABD47" s="29"/>
      <c r="ABE47" s="29"/>
      <c r="ABF47" s="29"/>
      <c r="ABG47" s="29"/>
      <c r="ABH47" s="29"/>
      <c r="ABI47" s="29"/>
      <c r="ABJ47" s="29"/>
      <c r="ABK47" s="29"/>
      <c r="ABL47" s="29"/>
      <c r="ABM47" s="29"/>
      <c r="ABN47" s="29"/>
      <c r="ABO47" s="29"/>
      <c r="ABP47" s="29"/>
      <c r="ABQ47" s="29"/>
      <c r="ABR47" s="29"/>
      <c r="ABS47" s="29"/>
      <c r="ABT47" s="29"/>
      <c r="ABU47" s="29"/>
      <c r="ABV47" s="29"/>
      <c r="ABW47" s="29"/>
      <c r="ABX47" s="29"/>
      <c r="ABY47" s="29"/>
      <c r="ABZ47" s="29"/>
      <c r="ACA47" s="29"/>
      <c r="ACB47" s="29"/>
      <c r="ACC47" s="29"/>
      <c r="ACD47" s="29"/>
      <c r="ACE47" s="29"/>
      <c r="ACF47" s="29"/>
      <c r="ACG47" s="29"/>
      <c r="ACH47" s="29"/>
      <c r="ACI47" s="29"/>
      <c r="ACJ47" s="29"/>
      <c r="ACK47" s="29"/>
      <c r="ACL47" s="29"/>
      <c r="ACM47" s="29"/>
      <c r="ACN47" s="29"/>
      <c r="ACO47" s="29"/>
      <c r="ACP47" s="29"/>
      <c r="ACQ47" s="29"/>
      <c r="ACR47" s="29"/>
      <c r="ACS47" s="29"/>
      <c r="ACT47" s="29"/>
      <c r="ACU47" s="29"/>
      <c r="ACV47" s="29"/>
      <c r="ACW47" s="29"/>
      <c r="ACX47" s="29"/>
      <c r="ACY47" s="29"/>
      <c r="ACZ47" s="29"/>
      <c r="ADA47" s="29"/>
      <c r="ADB47" s="29"/>
      <c r="ADC47" s="29"/>
      <c r="ADD47" s="29"/>
      <c r="ADE47" s="29"/>
      <c r="ADF47" s="29"/>
      <c r="ADG47" s="29"/>
      <c r="ADH47" s="29"/>
      <c r="ADI47" s="29"/>
      <c r="ADJ47" s="29"/>
      <c r="ADK47" s="29"/>
      <c r="ADL47" s="29"/>
      <c r="ADM47" s="29"/>
      <c r="ADN47" s="29"/>
      <c r="ADO47" s="29"/>
      <c r="ADP47" s="29"/>
      <c r="ADQ47" s="29"/>
      <c r="ADR47" s="29"/>
      <c r="ADS47" s="29"/>
      <c r="ADT47" s="29"/>
      <c r="ADU47" s="29"/>
      <c r="ADV47" s="29"/>
      <c r="ADW47" s="29"/>
      <c r="ADX47" s="29"/>
      <c r="ADY47" s="29"/>
      <c r="ADZ47" s="29"/>
      <c r="AEA47" s="29"/>
      <c r="AEB47" s="29"/>
      <c r="AEC47" s="29"/>
      <c r="AED47" s="29"/>
      <c r="AEE47" s="29"/>
      <c r="AEF47" s="29"/>
      <c r="AEG47" s="29"/>
      <c r="AEH47" s="29"/>
      <c r="AEI47" s="29"/>
      <c r="AEJ47" s="29"/>
      <c r="AEK47" s="29"/>
      <c r="AEL47" s="29"/>
      <c r="AEM47" s="29"/>
      <c r="AEN47" s="29"/>
      <c r="AEO47" s="29"/>
      <c r="AEP47" s="29"/>
      <c r="AEQ47" s="29"/>
      <c r="AER47" s="29"/>
      <c r="AES47" s="29"/>
      <c r="AET47" s="29"/>
      <c r="AEU47" s="29"/>
      <c r="AEV47" s="29"/>
      <c r="AEW47" s="29"/>
      <c r="AEX47" s="29"/>
      <c r="AEY47" s="29"/>
      <c r="AEZ47" s="29"/>
      <c r="AFA47" s="29"/>
      <c r="AFB47" s="29"/>
      <c r="AFC47" s="29"/>
      <c r="AFD47" s="29"/>
      <c r="AFE47" s="29"/>
      <c r="AFF47" s="29"/>
      <c r="AFG47" s="29"/>
      <c r="AFH47" s="29"/>
      <c r="AFI47" s="29"/>
      <c r="AFJ47" s="29"/>
      <c r="AFK47" s="29"/>
      <c r="AFL47" s="29"/>
      <c r="AFM47" s="29"/>
      <c r="AFN47" s="29"/>
      <c r="AFO47" s="29"/>
      <c r="AFP47" s="29"/>
      <c r="AFQ47" s="29"/>
      <c r="AFR47" s="29"/>
      <c r="AFS47" s="29"/>
      <c r="AFT47" s="29"/>
      <c r="AFU47" s="29"/>
      <c r="AFV47" s="29"/>
      <c r="AFW47" s="29"/>
      <c r="AFX47" s="29"/>
      <c r="AFY47" s="29"/>
      <c r="AFZ47" s="29"/>
      <c r="AGA47" s="29"/>
      <c r="AGB47" s="29"/>
      <c r="AGC47" s="29"/>
      <c r="AGD47" s="29"/>
      <c r="AGE47" s="29"/>
      <c r="AGF47" s="29"/>
      <c r="AGG47" s="29"/>
      <c r="AGH47" s="29"/>
      <c r="AGI47" s="29"/>
      <c r="AGJ47" s="29"/>
      <c r="AGK47" s="29"/>
      <c r="AGL47" s="29"/>
      <c r="AGM47" s="29"/>
      <c r="AGN47" s="29"/>
      <c r="AGO47" s="29"/>
      <c r="AGP47" s="29"/>
      <c r="AGQ47" s="29"/>
      <c r="AGR47" s="29"/>
      <c r="AGS47" s="29"/>
      <c r="AGT47" s="29"/>
      <c r="AGU47" s="29"/>
      <c r="AGV47" s="29"/>
      <c r="AGW47" s="29"/>
      <c r="AGX47" s="29"/>
      <c r="AGY47" s="29"/>
      <c r="AGZ47" s="29"/>
      <c r="AHA47" s="29"/>
      <c r="AHB47" s="29"/>
      <c r="AHC47" s="29"/>
      <c r="AHD47" s="29"/>
      <c r="AHE47" s="29"/>
      <c r="AHF47" s="29"/>
      <c r="AHG47" s="29"/>
      <c r="AHH47" s="29"/>
      <c r="AHI47" s="29"/>
      <c r="AHJ47" s="29"/>
      <c r="AHK47" s="29"/>
      <c r="AHL47" s="29"/>
      <c r="AHM47" s="29"/>
      <c r="AHN47" s="29"/>
      <c r="AHO47" s="29"/>
      <c r="AHP47" s="29"/>
      <c r="AHQ47" s="29"/>
      <c r="AHR47" s="29"/>
      <c r="AHS47" s="29"/>
      <c r="AHT47" s="29"/>
      <c r="AHU47" s="29"/>
      <c r="AHV47" s="29"/>
      <c r="AHW47" s="29"/>
      <c r="AHX47" s="29"/>
      <c r="AHY47" s="29"/>
      <c r="AHZ47" s="29"/>
      <c r="AIA47" s="29"/>
      <c r="AIB47" s="29"/>
      <c r="AIC47" s="29"/>
      <c r="AID47" s="29"/>
      <c r="AIE47" s="29"/>
      <c r="AIF47" s="29"/>
      <c r="AIG47" s="29"/>
      <c r="AIH47" s="29"/>
      <c r="AII47" s="29"/>
      <c r="AIJ47" s="29"/>
      <c r="AIK47" s="29"/>
      <c r="AIL47" s="29"/>
      <c r="AIM47" s="29"/>
      <c r="AIN47" s="29"/>
      <c r="AIO47" s="29"/>
      <c r="AIP47" s="29"/>
      <c r="AIQ47" s="29"/>
      <c r="AIR47" s="29"/>
      <c r="AIS47" s="29"/>
      <c r="AIT47" s="29"/>
      <c r="AIU47" s="29"/>
      <c r="AIV47" s="29"/>
      <c r="AIW47" s="29"/>
      <c r="AIX47" s="29"/>
      <c r="AIY47" s="29"/>
      <c r="AIZ47" s="29"/>
      <c r="AJA47" s="29"/>
      <c r="AJB47" s="29"/>
      <c r="AJC47" s="29"/>
      <c r="AJD47" s="29"/>
      <c r="AJE47" s="29"/>
      <c r="AJF47" s="29"/>
      <c r="AJG47" s="29"/>
      <c r="AJH47" s="29"/>
      <c r="AJI47" s="29"/>
      <c r="AJJ47" s="29"/>
      <c r="AJK47" s="29"/>
      <c r="AJL47" s="29"/>
      <c r="AJM47" s="29"/>
      <c r="AJN47" s="29"/>
      <c r="AJO47" s="29"/>
      <c r="AJP47" s="29"/>
      <c r="AJQ47" s="29"/>
      <c r="AJR47" s="29"/>
      <c r="AJS47" s="29"/>
      <c r="AJT47" s="29"/>
      <c r="AJU47" s="29"/>
      <c r="AJV47" s="29"/>
      <c r="AJW47" s="29"/>
      <c r="AJX47" s="29"/>
      <c r="AJY47" s="29"/>
      <c r="AJZ47" s="29"/>
      <c r="AKA47" s="29"/>
      <c r="AKB47" s="29"/>
      <c r="AKC47" s="29"/>
      <c r="AKD47" s="29"/>
      <c r="AKE47" s="29"/>
      <c r="AKF47" s="29"/>
      <c r="AKG47" s="29"/>
      <c r="AKH47" s="29"/>
      <c r="AKI47" s="29"/>
      <c r="AKJ47" s="29"/>
      <c r="AKK47" s="29"/>
      <c r="AKL47" s="29"/>
      <c r="AKM47" s="29"/>
      <c r="AKN47" s="29"/>
      <c r="AKO47" s="29"/>
      <c r="AKP47" s="29"/>
      <c r="AKQ47" s="29"/>
      <c r="AKR47" s="29"/>
      <c r="AKS47" s="29"/>
      <c r="AKT47" s="29"/>
      <c r="AKU47" s="29"/>
      <c r="AKV47" s="29"/>
      <c r="AKW47" s="29"/>
      <c r="AKX47" s="29"/>
      <c r="AKY47" s="29"/>
      <c r="AKZ47" s="29"/>
      <c r="ALA47" s="29"/>
      <c r="ALB47" s="29"/>
      <c r="ALC47" s="29"/>
      <c r="ALD47" s="29"/>
      <c r="ALE47" s="29"/>
      <c r="ALF47" s="29"/>
      <c r="ALG47" s="29"/>
      <c r="ALH47" s="29"/>
      <c r="ALI47" s="29"/>
      <c r="ALJ47" s="29"/>
      <c r="ALK47" s="29"/>
      <c r="ALL47" s="29"/>
      <c r="ALM47" s="29"/>
      <c r="ALN47" s="29"/>
      <c r="ALO47" s="29"/>
    </row>
    <row r="48" spans="1:1004" ht="25.9" customHeight="1">
      <c r="A48" s="1"/>
      <c r="B48" s="16" t="s">
        <v>85</v>
      </c>
      <c r="C48" s="21" t="s">
        <v>86</v>
      </c>
      <c r="D48" s="65" t="s">
        <v>82</v>
      </c>
      <c r="E48" s="65"/>
      <c r="F48" s="21"/>
      <c r="G48" s="19"/>
      <c r="H48" s="20">
        <v>5697.46</v>
      </c>
      <c r="I48" s="15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25"/>
    </row>
    <row r="49" spans="1:1004" ht="25.9" customHeight="1">
      <c r="A49" s="58"/>
      <c r="B49" s="16" t="s">
        <v>112</v>
      </c>
      <c r="C49" s="57" t="s">
        <v>113</v>
      </c>
      <c r="D49" s="65" t="s">
        <v>82</v>
      </c>
      <c r="E49" s="65"/>
      <c r="F49" s="57"/>
      <c r="G49" s="19"/>
      <c r="H49" s="20">
        <v>1646</v>
      </c>
      <c r="I49" s="15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25"/>
    </row>
    <row r="50" spans="1:1004" ht="38.1" customHeight="1">
      <c r="A50" s="1"/>
      <c r="B50" s="12" t="s">
        <v>87</v>
      </c>
      <c r="C50" s="13" t="s">
        <v>88</v>
      </c>
      <c r="D50" s="65" t="s">
        <v>82</v>
      </c>
      <c r="E50" s="65"/>
      <c r="F50" s="21"/>
      <c r="G50" s="19"/>
      <c r="H50" s="14">
        <v>0</v>
      </c>
      <c r="I50" s="15"/>
    </row>
    <row r="51" spans="1:1004" ht="27" customHeight="1">
      <c r="A51" s="1"/>
      <c r="B51" s="31"/>
      <c r="C51" s="1"/>
      <c r="D51" s="1"/>
      <c r="E51" s="1"/>
      <c r="F51" s="61" t="s">
        <v>89</v>
      </c>
      <c r="G51" s="61"/>
      <c r="H51" s="32">
        <f>H10+H14+H32+H36+H37+H38+H43+H44+H45+H50</f>
        <v>673655.15</v>
      </c>
      <c r="I51" s="15"/>
    </row>
    <row r="52" spans="1:1004" ht="24.6" customHeight="1">
      <c r="A52" s="1"/>
      <c r="B52" s="31"/>
      <c r="C52" s="1"/>
      <c r="D52" s="1"/>
      <c r="E52" s="1"/>
      <c r="F52" s="61" t="s">
        <v>91</v>
      </c>
      <c r="G52" s="61"/>
      <c r="H52" s="32">
        <v>869455.9</v>
      </c>
      <c r="I52" s="1"/>
    </row>
    <row r="53" spans="1:1004" ht="24.6" customHeight="1">
      <c r="A53" s="1"/>
      <c r="B53" s="31"/>
      <c r="C53" s="1"/>
      <c r="D53" s="1"/>
      <c r="E53" s="1"/>
      <c r="F53" s="61" t="s">
        <v>92</v>
      </c>
      <c r="G53" s="61"/>
      <c r="H53" s="32">
        <v>650801.4</v>
      </c>
      <c r="I53" s="1"/>
    </row>
    <row r="54" spans="1:1004" ht="24.6" customHeight="1">
      <c r="A54" s="1"/>
      <c r="B54" s="31"/>
      <c r="C54" s="1"/>
      <c r="D54" s="1"/>
      <c r="E54" s="1"/>
      <c r="F54" s="61" t="s">
        <v>93</v>
      </c>
      <c r="G54" s="61"/>
      <c r="H54" s="32">
        <f>H53-H51</f>
        <v>-22853.75</v>
      </c>
      <c r="I54" s="1"/>
    </row>
    <row r="55" spans="1:1004" ht="60" customHeight="1">
      <c r="A55" s="1"/>
      <c r="B55" s="33"/>
      <c r="C55" s="33"/>
      <c r="D55" s="33"/>
      <c r="E55" s="33"/>
      <c r="F55" s="60" t="s">
        <v>115</v>
      </c>
      <c r="G55" s="60"/>
      <c r="H55" s="59">
        <v>203190.1</v>
      </c>
      <c r="I55" s="1"/>
    </row>
    <row r="56" spans="1:1004" ht="38.25" customHeight="1">
      <c r="A56" s="1"/>
      <c r="B56" s="33"/>
      <c r="C56" s="33"/>
      <c r="D56" s="33"/>
      <c r="E56" s="33"/>
      <c r="F56" s="62" t="s">
        <v>116</v>
      </c>
      <c r="G56" s="62"/>
      <c r="H56" s="34">
        <f>H54+H55</f>
        <v>180336.35</v>
      </c>
      <c r="I56" s="1"/>
    </row>
    <row r="57" spans="1:1004" ht="51.75" customHeight="1">
      <c r="A57" s="1"/>
      <c r="B57" s="33"/>
      <c r="C57" s="33"/>
      <c r="D57" s="33"/>
      <c r="E57" s="33"/>
      <c r="F57" s="60" t="s">
        <v>114</v>
      </c>
      <c r="G57" s="60"/>
      <c r="H57" s="59">
        <v>1435282.26</v>
      </c>
      <c r="I57" s="1"/>
    </row>
  </sheetData>
  <mergeCells count="64">
    <mergeCell ref="D26:E26"/>
    <mergeCell ref="D25:E25"/>
    <mergeCell ref="D24:E24"/>
    <mergeCell ref="B8:B9"/>
    <mergeCell ref="C8:C9"/>
    <mergeCell ref="D8:E9"/>
    <mergeCell ref="D19:E19"/>
    <mergeCell ref="D13:E13"/>
    <mergeCell ref="C14:G14"/>
    <mergeCell ref="D15:E15"/>
    <mergeCell ref="D16:E16"/>
    <mergeCell ref="D17:E17"/>
    <mergeCell ref="D18:E18"/>
    <mergeCell ref="F8:F9"/>
    <mergeCell ref="G8:G9"/>
    <mergeCell ref="C10:G10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  <mergeCell ref="D11:E11"/>
    <mergeCell ref="D12:E12"/>
    <mergeCell ref="D38:E38"/>
    <mergeCell ref="D20:E20"/>
    <mergeCell ref="D21:E21"/>
    <mergeCell ref="D22:E22"/>
    <mergeCell ref="D30:E30"/>
    <mergeCell ref="D31:E31"/>
    <mergeCell ref="D32:E32"/>
    <mergeCell ref="D33:E33"/>
    <mergeCell ref="D34:E34"/>
    <mergeCell ref="D35:E35"/>
    <mergeCell ref="D36:E36"/>
    <mergeCell ref="D37:E37"/>
    <mergeCell ref="D23:E23"/>
    <mergeCell ref="D29:E29"/>
    <mergeCell ref="D28:E28"/>
    <mergeCell ref="D27:E27"/>
    <mergeCell ref="F51:G51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50:E50"/>
    <mergeCell ref="D49:E49"/>
    <mergeCell ref="F57:G57"/>
    <mergeCell ref="F52:G52"/>
    <mergeCell ref="F53:G53"/>
    <mergeCell ref="F54:G54"/>
    <mergeCell ref="F55:G55"/>
    <mergeCell ref="F56:G5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1004</cp:revision>
  <cp:lastPrinted>2022-03-05T05:22:29Z</cp:lastPrinted>
  <dcterms:created xsi:type="dcterms:W3CDTF">2016-02-12T10:30:15Z</dcterms:created>
  <dcterms:modified xsi:type="dcterms:W3CDTF">2023-03-02T06:45:46Z</dcterms:modified>
</cp:coreProperties>
</file>