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<sst xmlns="http://schemas.openxmlformats.org/spreadsheetml/2006/main" count="117" uniqueCount="97">
  <si>
    <t>Отчет о выполненных работах за 2019 г. в многоквартирном доме по адресу: г. Никольское, ул. Западная,  д. 4</t>
  </si>
  <si>
    <t>Обслуживающая организация: ООО «Наш город»</t>
  </si>
  <si>
    <t>Год ввода в эксплуатацию:</t>
  </si>
  <si>
    <t>1958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</si>
  <si>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</si>
  <si>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</si>
  <si>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</si>
  <si>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</si>
  <si>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</si>
  <si>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</si>
  <si>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</si>
  <si>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</si>
  <si>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</si>
  <si>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</si>
  <si>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</si>
  <si>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</si>
  <si>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</si>
  <si>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</si>
  <si>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</si>
  <si>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</si>
  <si>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</si>
  <si>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</si>
  <si>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</si>
  <si>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</si>
  <si>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</si>
  <si>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</si>
  <si>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</si>
  <si>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</si>
  <si>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</si>
  <si>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</si>
  <si>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</si>
  <si>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</si>
  <si>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</si>
  <si>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</si>
  <si>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</si>
  <si>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</si>
  <si>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</si>
  <si>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</si>
  <si>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</si>
  <si>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</si>
  <si>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</si>
  <si>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</si>
  <si>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</si>
  <si>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</si>
  <si>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</si>
  <si>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</si>
  <si>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</si>
  <si>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</si>
  <si>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</si>
  <si>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</si>
  <si>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</si>
  <si>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</si>
  <si>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</si>
  <si>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</si>
  <si>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</si>
  <si>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</si>
  <si>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</si>
  <si>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</si>
  <si>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</si>
  <si>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</si>
  <si>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 с заменой автоматов</t>
  </si>
  <si>
    <t>05.10.2020г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</si>
  <si>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</si>
  <si>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</si>
  <si>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</si>
  <si>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</si>
  <si>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</si>
  <si>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</si>
  <si>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</si>
  <si>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</si>
  <si>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</si>
  <si>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</si>
  <si>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</si>
  <si>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</si>
  <si>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</si>
  <si>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Обработка парадных "Ковид"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</si>
  <si>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</si>
  <si>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</si>
  <si>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</si>
  <si>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</si>
  <si>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</si>
  <si>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абонентского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</si>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</sst>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5"/>
  <sheetViews>
    <sheetView tabSelected="1" topLeftCell="A37" workbookViewId="0">
      <selection activeCell="G44" sqref="G44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1.37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5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1724.57</v>
      </c>
      <c r="D4" s="4"/>
      <c r="E4" s="4" t="s">
        <v>6</v>
      </c>
      <c r="F4" s="4">
        <v>3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7</v>
      </c>
      <c r="B5" s="44"/>
      <c r="C5" s="9">
        <v>1555.67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9</v>
      </c>
      <c r="B6" s="44"/>
      <c r="C6" s="9">
        <v>168.9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2.9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26472.15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18435.650000000001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8036.5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2" t="s">
        <v>27</v>
      </c>
      <c r="C14" s="42"/>
      <c r="D14" s="42"/>
      <c r="E14" s="42"/>
      <c r="F14" s="42"/>
      <c r="G14" s="14">
        <f>G15+G16+G17</f>
        <v>3068.37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9" t="s">
        <v>30</v>
      </c>
      <c r="D15" s="39"/>
      <c r="E15" s="22" t="s">
        <v>31</v>
      </c>
      <c r="F15" s="18"/>
      <c r="G15" s="14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9" t="s">
        <v>34</v>
      </c>
      <c r="D16" s="39"/>
      <c r="E16" s="22"/>
      <c r="F16" s="18"/>
      <c r="G16" s="19">
        <v>3068.37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9" t="s">
        <v>37</v>
      </c>
      <c r="D17" s="39"/>
      <c r="E17" s="22" t="s">
        <v>31</v>
      </c>
      <c r="F17" s="18"/>
      <c r="G17" s="15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9" t="s">
        <v>40</v>
      </c>
      <c r="D18" s="39"/>
      <c r="E18" s="22"/>
      <c r="F18" s="18"/>
      <c r="G18" s="15">
        <f>G19+G20+G21+G22+F23:G23</f>
        <v>85111.200000000012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9" t="s">
        <v>23</v>
      </c>
      <c r="D19" s="39"/>
      <c r="E19" s="22"/>
      <c r="F19" s="18"/>
      <c r="G19" s="19">
        <v>7364.5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9" t="s">
        <v>40</v>
      </c>
      <c r="D20" s="39"/>
      <c r="E20" s="22"/>
      <c r="F20" s="18"/>
      <c r="G20" s="19">
        <v>27040.9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45</v>
      </c>
      <c r="B21" s="17" t="s">
        <v>46</v>
      </c>
      <c r="C21" s="39" t="s">
        <v>40</v>
      </c>
      <c r="D21" s="39"/>
      <c r="E21" s="22"/>
      <c r="F21" s="18"/>
      <c r="G21" s="14"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17.100000000000001" customHeight="1">
      <c r="A22" s="23" t="s">
        <v>47</v>
      </c>
      <c r="B22" s="21" t="s">
        <v>48</v>
      </c>
      <c r="C22" s="41" t="s">
        <v>49</v>
      </c>
      <c r="D22" s="41"/>
      <c r="E22" s="22"/>
      <c r="F22" s="18"/>
      <c r="G22" s="19">
        <v>45455.8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</row>
    <row r="23" spans="1:1002" ht="17.100000000000001" customHeight="1">
      <c r="A23" s="23" t="s">
        <v>50</v>
      </c>
      <c r="B23" s="21" t="s">
        <v>51</v>
      </c>
      <c r="C23" s="41" t="s">
        <v>40</v>
      </c>
      <c r="D23" s="41"/>
      <c r="E23" s="22"/>
      <c r="F23" s="18"/>
      <c r="G23" s="19">
        <v>5250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</row>
    <row r="24" spans="1:1002" ht="53.25" customHeight="1">
      <c r="A24" s="16" t="s">
        <v>52</v>
      </c>
      <c r="B24" s="24" t="s">
        <v>53</v>
      </c>
      <c r="C24" s="39" t="s">
        <v>40</v>
      </c>
      <c r="D24" s="39"/>
      <c r="E24" s="22"/>
      <c r="F24" s="18"/>
      <c r="G24" s="15">
        <f>G25+G26+G27</f>
        <v>35272.100000000006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27.95" customHeight="1">
      <c r="A25" s="16" t="s">
        <v>54</v>
      </c>
      <c r="B25" s="17" t="s">
        <v>55</v>
      </c>
      <c r="C25" s="39" t="s">
        <v>23</v>
      </c>
      <c r="D25" s="39"/>
      <c r="E25" s="22"/>
      <c r="F25" s="18"/>
      <c r="G25" s="19">
        <v>7550.6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2" ht="30" customHeight="1">
      <c r="A26" s="16" t="s">
        <v>56</v>
      </c>
      <c r="B26" s="21" t="s">
        <v>57</v>
      </c>
      <c r="C26" s="41" t="s">
        <v>23</v>
      </c>
      <c r="D26" s="41"/>
      <c r="E26" s="22"/>
      <c r="F26" s="25"/>
      <c r="G26" s="19">
        <v>24694.7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" customHeight="1">
      <c r="A27" s="16" t="s">
        <v>58</v>
      </c>
      <c r="B27" s="17" t="s">
        <v>59</v>
      </c>
      <c r="C27" s="39" t="s">
        <v>23</v>
      </c>
      <c r="D27" s="39"/>
      <c r="E27" s="22" t="s">
        <v>60</v>
      </c>
      <c r="F27" s="18" t="s">
        <v>61</v>
      </c>
      <c r="G27" s="19">
        <v>3026.8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42" customHeight="1">
      <c r="A28" s="16" t="s">
        <v>62</v>
      </c>
      <c r="B28" s="17" t="s">
        <v>63</v>
      </c>
      <c r="C28" s="39" t="s">
        <v>49</v>
      </c>
      <c r="D28" s="39"/>
      <c r="E28" s="22" t="s">
        <v>64</v>
      </c>
      <c r="F28" s="18"/>
      <c r="G28" s="14">
        <v>974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30.95" customHeight="1">
      <c r="A29" s="16" t="s">
        <v>65</v>
      </c>
      <c r="B29" s="17" t="s">
        <v>66</v>
      </c>
      <c r="C29" s="39" t="s">
        <v>49</v>
      </c>
      <c r="D29" s="39"/>
      <c r="E29" s="17" t="s">
        <v>31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27.95" customHeight="1">
      <c r="A30" s="12" t="s">
        <v>67</v>
      </c>
      <c r="B30" s="13" t="s">
        <v>68</v>
      </c>
      <c r="C30" s="40"/>
      <c r="D30" s="40"/>
      <c r="E30" s="1"/>
      <c r="F30" s="26"/>
      <c r="G30" s="14">
        <f>G31+G32+G33+G34</f>
        <v>94145.609999999986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27"/>
    </row>
    <row r="31" spans="1:1002" ht="30" customHeight="1">
      <c r="A31" s="16" t="s">
        <v>69</v>
      </c>
      <c r="B31" s="22" t="s">
        <v>70</v>
      </c>
      <c r="C31" s="39" t="s">
        <v>37</v>
      </c>
      <c r="D31" s="39"/>
      <c r="E31" s="17"/>
      <c r="F31" s="18"/>
      <c r="G31" s="19">
        <v>75417.17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7"/>
    </row>
    <row r="32" spans="1:1002" ht="20.100000000000001" customHeight="1">
      <c r="A32" s="16" t="s">
        <v>71</v>
      </c>
      <c r="B32" s="22" t="s">
        <v>72</v>
      </c>
      <c r="C32" s="37" t="s">
        <v>73</v>
      </c>
      <c r="D32" s="37"/>
      <c r="E32" s="25"/>
      <c r="F32" s="18"/>
      <c r="G32" s="28">
        <v>261.92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7"/>
    </row>
    <row r="33" spans="1:1002" ht="20.100000000000001" customHeight="1">
      <c r="A33" s="16" t="s">
        <v>74</v>
      </c>
      <c r="B33" s="22" t="s">
        <v>75</v>
      </c>
      <c r="C33" s="39" t="s">
        <v>37</v>
      </c>
      <c r="D33" s="39"/>
      <c r="E33" s="25"/>
      <c r="F33" s="18"/>
      <c r="G33" s="28">
        <v>1338.09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7"/>
    </row>
    <row r="34" spans="1:1002" ht="64.5" customHeight="1">
      <c r="A34" s="16" t="s">
        <v>76</v>
      </c>
      <c r="B34" s="17" t="s">
        <v>77</v>
      </c>
      <c r="C34" s="40"/>
      <c r="D34" s="40"/>
      <c r="E34" s="17"/>
      <c r="F34" s="18"/>
      <c r="G34" s="19">
        <v>17128.43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7"/>
    </row>
    <row r="35" spans="1:1002" ht="27.95" customHeight="1">
      <c r="A35" s="1" t="s">
        <v>78</v>
      </c>
      <c r="B35" s="13" t="s">
        <v>79</v>
      </c>
      <c r="C35" s="39" t="s">
        <v>23</v>
      </c>
      <c r="D35" s="39"/>
      <c r="E35" s="1"/>
      <c r="F35" s="26"/>
      <c r="G35" s="14">
        <v>75535.27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27"/>
    </row>
    <row r="36" spans="1:1002" ht="27.95" customHeight="1">
      <c r="A36" s="1" t="s">
        <v>80</v>
      </c>
      <c r="B36" s="13" t="s">
        <v>81</v>
      </c>
      <c r="C36" s="39" t="s">
        <v>23</v>
      </c>
      <c r="D36" s="39"/>
      <c r="E36" s="1"/>
      <c r="F36" s="26"/>
      <c r="G36" s="14">
        <v>9896.0499999999993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7"/>
    </row>
    <row r="37" spans="1:1002" ht="16.899999999999999" customHeight="1">
      <c r="A37" s="12" t="s">
        <v>82</v>
      </c>
      <c r="B37" s="13" t="s">
        <v>83</v>
      </c>
      <c r="C37" s="40"/>
      <c r="D37" s="40"/>
      <c r="E37" s="29"/>
      <c r="F37" s="1"/>
      <c r="G37" s="14">
        <f>G38+G39+G40</f>
        <v>21536.6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</row>
    <row r="38" spans="1:1002" ht="15" customHeight="1">
      <c r="A38" s="16" t="s">
        <v>84</v>
      </c>
      <c r="B38" s="22" t="s">
        <v>85</v>
      </c>
      <c r="C38" s="37" t="s">
        <v>86</v>
      </c>
      <c r="D38" s="37"/>
      <c r="E38" s="22"/>
      <c r="F38" s="18"/>
      <c r="G38" s="19">
        <v>11662.6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</row>
    <row r="39" spans="1:1002" ht="24.95" customHeight="1">
      <c r="A39" s="16" t="s">
        <v>87</v>
      </c>
      <c r="B39" s="22" t="s">
        <v>88</v>
      </c>
      <c r="C39" s="37" t="s">
        <v>86</v>
      </c>
      <c r="D39" s="37"/>
      <c r="E39" s="22"/>
      <c r="F39" s="18"/>
      <c r="G39" s="19">
        <v>1665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25.9" customHeight="1">
      <c r="A40" s="16" t="s">
        <v>89</v>
      </c>
      <c r="B40" s="22" t="s">
        <v>90</v>
      </c>
      <c r="C40" s="37" t="s">
        <v>86</v>
      </c>
      <c r="D40" s="37"/>
      <c r="E40" s="22"/>
      <c r="F40" s="18"/>
      <c r="G40" s="19">
        <v>8209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</row>
    <row r="41" spans="1:1002" ht="39" customHeight="1">
      <c r="A41" s="12" t="s">
        <v>91</v>
      </c>
      <c r="B41" s="13" t="s">
        <v>92</v>
      </c>
      <c r="C41" s="37" t="s">
        <v>86</v>
      </c>
      <c r="D41" s="37"/>
      <c r="E41" s="22"/>
      <c r="F41" s="18"/>
      <c r="G41" s="14">
        <v>0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</row>
    <row r="42" spans="1:1002" ht="27" customHeight="1">
      <c r="A42" s="32"/>
      <c r="B42" s="5"/>
      <c r="C42" s="5"/>
      <c r="D42" s="5"/>
      <c r="E42" s="5"/>
      <c r="F42" s="33" t="s">
        <v>93</v>
      </c>
      <c r="G42" s="34">
        <f>G10+G14+G18+G24+G28+G30+G35+G36+G37+G41</f>
        <v>352011.35</v>
      </c>
    </row>
    <row r="43" spans="1:1002" ht="24.6" customHeight="1">
      <c r="A43" s="32"/>
      <c r="B43" s="5"/>
      <c r="C43" s="5"/>
      <c r="D43" s="5"/>
      <c r="E43" s="38" t="s">
        <v>94</v>
      </c>
      <c r="F43" s="38"/>
      <c r="G43" s="34">
        <v>463235.66</v>
      </c>
    </row>
    <row r="44" spans="1:1002" ht="24.6" customHeight="1">
      <c r="A44" s="32"/>
      <c r="B44" s="5"/>
      <c r="C44" s="5"/>
      <c r="D44" s="5"/>
      <c r="E44" s="38" t="s">
        <v>95</v>
      </c>
      <c r="F44" s="38"/>
      <c r="G44" s="34">
        <v>363664.72</v>
      </c>
    </row>
    <row r="45" spans="1:1002" ht="24.6" customHeight="1">
      <c r="A45" s="32"/>
      <c r="B45" s="5"/>
      <c r="C45" s="5"/>
      <c r="D45" s="5"/>
      <c r="E45" s="38" t="s">
        <v>96</v>
      </c>
      <c r="F45" s="38"/>
      <c r="G45" s="34">
        <f>G44-G42</f>
        <v>11653.369999999995</v>
      </c>
    </row>
  </sheetData>
  <mergeCells count="46">
    <mergeCell ref="B10:F10"/>
    <mergeCell ref="A1:G1"/>
    <mergeCell ref="A2:D2"/>
    <mergeCell ref="A3:B3"/>
    <mergeCell ref="A4:B4"/>
    <mergeCell ref="A5:B5"/>
    <mergeCell ref="A6:B6"/>
    <mergeCell ref="A8:A9"/>
    <mergeCell ref="B8:B9"/>
    <mergeCell ref="C8:D9"/>
    <mergeCell ref="E8:E9"/>
    <mergeCell ref="F8:F9"/>
    <mergeCell ref="C22:D22"/>
    <mergeCell ref="C11:D11"/>
    <mergeCell ref="C12:D12"/>
    <mergeCell ref="C13:D13"/>
    <mergeCell ref="B14:F14"/>
    <mergeCell ref="C15:D15"/>
    <mergeCell ref="C16:D16"/>
    <mergeCell ref="C17:D17"/>
    <mergeCell ref="C18:D18"/>
    <mergeCell ref="C19:D19"/>
    <mergeCell ref="C20:D20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1:D41"/>
    <mergeCell ref="E43:F43"/>
    <mergeCell ref="E44:F44"/>
    <mergeCell ref="E45:F45"/>
    <mergeCell ref="C35:D35"/>
    <mergeCell ref="C36:D36"/>
    <mergeCell ref="C37:D37"/>
    <mergeCell ref="C38:D38"/>
    <mergeCell ref="C39:D39"/>
    <mergeCell ref="C40:D40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978</cp:revision>
  <cp:lastPrinted>2020-02-11T08:31:03Z</cp:lastPrinted>
  <dcterms:created xsi:type="dcterms:W3CDTF">2016-02-12T10:30:15Z</dcterms:created>
  <dcterms:modified xsi:type="dcterms:W3CDTF">2021-04-08T13:01:24Z</dcterms:modified>
</cp:coreProperties>
</file>