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1" i="1" l="1"/>
  <c r="G34" i="1"/>
  <c r="G29" i="1"/>
  <c r="G26" i="1" s="1"/>
  <c r="G21" i="1"/>
  <c r="G18" i="1" s="1"/>
  <c r="G14" i="1"/>
  <c r="G10" i="1"/>
  <c r="G45" i="1" l="1"/>
  <c r="G48" i="1" s="1"/>
</calcChain>
</file>

<file path=xl/sharedStrings.xml><?xml version="1.0" encoding="utf-8"?>
<sst xmlns="http://schemas.openxmlformats.org/spreadsheetml/2006/main" count="120" uniqueCount="101">
  <si>
    <t>Отчет о выполненных работах за 2020 г. в многоквартирном доме по адресу: г. Никольское, Советский пр.,  д. 227</t>
  </si>
  <si>
    <t>Обслуживающая организация: ООО «Наш город»</t>
  </si>
  <si>
    <t>Год ввода в эксплуатацию:</t>
  </si>
  <si>
    <t>1962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</si>
  <si>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</si>
  <si>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</si>
  <si>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</si>
  <si>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</si>
  <si>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</si>
  <si>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</si>
  <si>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</si>
  <si>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</si>
  <si>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</si>
  <si>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</si>
  <si>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</si>
  <si>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</si>
  <si>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</si>
  <si>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</si>
  <si>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</si>
  <si>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</si>
  <si>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</si>
  <si>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</si>
  <si>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</si>
  <si>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</si>
  <si>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</si>
  <si>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</si>
  <si>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</si>
  <si>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</si>
  <si>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</si>
  <si>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</si>
  <si>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</si>
  <si>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</si>
  <si>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</si>
  <si>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</si>
  <si>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</si>
  <si>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</si>
  <si>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</si>
  <si>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</si>
  <si>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</si>
  <si>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</si>
  <si>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</si>
  <si>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</si>
  <si>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</si>
  <si>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</si>
  <si>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</si>
  <si>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</si>
  <si>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</si>
  <si>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Замена з/арматуры на верт.ст.ХВС в кв.44</t>
  </si>
  <si>
    <t>05.05.2020г</t>
  </si>
  <si>
    <t>Замена фитингов на ст.ЦО в кв.3</t>
  </si>
  <si>
    <t>12.09.2020г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</si>
  <si>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</si>
  <si>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</si>
  <si>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</si>
  <si>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</si>
  <si>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</si>
  <si>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</si>
  <si>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</si>
  <si>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</si>
  <si>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</si>
  <si>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</si>
  <si>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</si>
  <si>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</si>
  <si>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</si>
  <si>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эл.щитка с заменой автомата,ремонт освещения</t>
  </si>
  <si>
    <t>13.02.2020г</t>
  </si>
  <si>
    <t>Ремонт освещения в парадной</t>
  </si>
  <si>
    <t>10.03.2020г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</si>
  <si>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</si>
  <si>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</si>
  <si>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</si>
  <si>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</si>
  <si>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</si>
  <si>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</si>
  <si>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</si>
  <si>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</si>
  <si>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</si>
  <si>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</si>
  <si>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</si>
  <si>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</si>
  <si>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</si>
  <si>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</si>
  <si>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</si>
  <si>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</si>
  <si>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</si>
  <si>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</si>
  <si>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</si>
  <si>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</si>
  <si>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</si>
  <si>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</si>
  <si>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</si>
  <si>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</si>
  <si>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</si>
  <si>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</si>
  <si>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</si>
  <si>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</si>
  <si>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</si>
  <si>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Итого:</t>
  </si>
  <si>
    <t>Начислено за 2020 г.:</t>
  </si>
  <si>
    <t>Получено за 20120г.: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</si>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</sst>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4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8"/>
  <sheetViews>
    <sheetView tabSelected="1" topLeftCell="A37" workbookViewId="0">
      <selection activeCell="G45" sqref="G45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8.25" style="36" customWidth="1"/>
    <col min="6" max="6" width="12.5" style="36" customWidth="1"/>
    <col min="7" max="7" width="11.125" style="37" customWidth="1"/>
    <col min="8" max="1023" width="10.625" style="3" customWidth="1"/>
    <col min="1024" max="1024" width="9" customWidth="1"/>
  </cols>
  <sheetData>
    <row r="1" spans="1:1001" ht="23.1" customHeight="1">
      <c r="A1" s="44" t="s">
        <v>0</v>
      </c>
      <c r="B1" s="44"/>
      <c r="C1" s="44"/>
      <c r="D1" s="44"/>
      <c r="E1" s="44"/>
      <c r="F1" s="44"/>
      <c r="G1" s="4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</row>
    <row r="2" spans="1:1001" ht="14.1" customHeight="1">
      <c r="A2" s="45" t="s">
        <v>1</v>
      </c>
      <c r="B2" s="45"/>
      <c r="C2" s="45"/>
      <c r="D2" s="45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</row>
    <row r="3" spans="1:1001" ht="14.1" customHeight="1">
      <c r="A3" s="45" t="s">
        <v>2</v>
      </c>
      <c r="B3" s="45"/>
      <c r="C3" s="8" t="s">
        <v>3</v>
      </c>
      <c r="D3" s="4"/>
      <c r="E3" s="4" t="s">
        <v>4</v>
      </c>
      <c r="F3" s="4">
        <v>44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</row>
    <row r="4" spans="1:1001" ht="14.1" customHeight="1">
      <c r="A4" s="45" t="s">
        <v>5</v>
      </c>
      <c r="B4" s="45"/>
      <c r="C4" s="9">
        <v>1996.57</v>
      </c>
      <c r="D4" s="4"/>
      <c r="E4" s="4" t="s">
        <v>6</v>
      </c>
      <c r="F4" s="4">
        <v>4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</row>
    <row r="5" spans="1:1001" ht="14.1" customHeight="1">
      <c r="A5" s="45" t="s">
        <v>7</v>
      </c>
      <c r="B5" s="45"/>
      <c r="C5" s="9">
        <v>1875.1</v>
      </c>
      <c r="D5" s="4"/>
      <c r="E5" s="4" t="s">
        <v>8</v>
      </c>
      <c r="F5" s="4">
        <v>3</v>
      </c>
      <c r="G5" s="6"/>
      <c r="H5" s="10"/>
      <c r="I5" s="7"/>
      <c r="J5" s="7"/>
      <c r="K5" s="7"/>
      <c r="L5" s="7"/>
      <c r="M5" s="7"/>
      <c r="N5" s="10"/>
      <c r="O5" s="7"/>
      <c r="P5" s="7"/>
      <c r="Q5" s="7"/>
      <c r="R5" s="7"/>
      <c r="S5" s="7"/>
      <c r="T5" s="10"/>
      <c r="U5" s="7"/>
      <c r="V5" s="7"/>
      <c r="W5" s="7"/>
      <c r="X5" s="7"/>
      <c r="Y5" s="7"/>
      <c r="Z5" s="10"/>
      <c r="AA5" s="7"/>
      <c r="AB5" s="7"/>
      <c r="AC5" s="7"/>
      <c r="AD5" s="7"/>
      <c r="AE5" s="7"/>
      <c r="AF5" s="10"/>
      <c r="AG5" s="7"/>
      <c r="AH5" s="7"/>
      <c r="AI5" s="7"/>
      <c r="AJ5" s="7"/>
      <c r="AK5" s="7"/>
      <c r="AL5" s="10"/>
      <c r="AM5" s="7"/>
      <c r="AN5" s="7"/>
      <c r="AO5" s="7"/>
      <c r="AP5" s="7"/>
      <c r="AQ5" s="7"/>
      <c r="AR5" s="10"/>
      <c r="AS5" s="7"/>
      <c r="AT5" s="7"/>
      <c r="AU5" s="7"/>
      <c r="AV5" s="7"/>
      <c r="AW5" s="7"/>
      <c r="AX5" s="10"/>
      <c r="AY5" s="7"/>
      <c r="AZ5" s="7"/>
      <c r="BA5" s="7"/>
      <c r="BB5" s="7"/>
      <c r="BC5" s="7"/>
      <c r="BD5" s="10"/>
      <c r="BE5" s="7"/>
      <c r="BF5" s="7"/>
      <c r="BG5" s="7"/>
      <c r="BH5" s="7"/>
      <c r="BI5" s="7"/>
      <c r="BJ5" s="10"/>
      <c r="BK5" s="7"/>
      <c r="BL5" s="7"/>
      <c r="BM5" s="7"/>
      <c r="BN5" s="7"/>
      <c r="BO5" s="7"/>
      <c r="BP5" s="10"/>
      <c r="BQ5" s="7"/>
      <c r="BR5" s="7"/>
      <c r="BS5" s="7"/>
      <c r="BT5" s="7"/>
      <c r="BU5" s="7"/>
      <c r="BV5" s="10"/>
      <c r="BW5" s="7"/>
      <c r="BX5" s="7"/>
      <c r="BY5" s="7"/>
      <c r="BZ5" s="7"/>
      <c r="CA5" s="7"/>
      <c r="CB5" s="10"/>
      <c r="CC5" s="7"/>
      <c r="CD5" s="7"/>
      <c r="CE5" s="7"/>
      <c r="CF5" s="7"/>
      <c r="CG5" s="7"/>
      <c r="CH5" s="10"/>
      <c r="CI5" s="7"/>
      <c r="CJ5" s="7"/>
      <c r="CK5" s="7"/>
      <c r="CL5" s="7"/>
      <c r="CM5" s="7"/>
      <c r="CN5" s="10"/>
      <c r="CO5" s="7"/>
      <c r="CP5" s="7"/>
      <c r="CQ5" s="7"/>
      <c r="CR5" s="7"/>
      <c r="CS5" s="7"/>
      <c r="CT5" s="10"/>
      <c r="CU5" s="7"/>
      <c r="CV5" s="7"/>
      <c r="CW5" s="7"/>
      <c r="CX5" s="7"/>
      <c r="CY5" s="7"/>
      <c r="CZ5" s="10"/>
      <c r="DA5" s="7"/>
      <c r="DB5" s="7"/>
      <c r="DC5" s="7"/>
      <c r="DD5" s="7"/>
      <c r="DE5" s="7"/>
      <c r="DF5" s="10"/>
      <c r="DG5" s="7"/>
      <c r="DH5" s="7"/>
      <c r="DI5" s="7"/>
      <c r="DJ5" s="7"/>
      <c r="DK5" s="7"/>
      <c r="DL5" s="10"/>
      <c r="DM5" s="7"/>
      <c r="DN5" s="7"/>
      <c r="DO5" s="7"/>
      <c r="DP5" s="7"/>
      <c r="DQ5" s="7"/>
      <c r="DR5" s="10"/>
      <c r="DS5" s="7"/>
      <c r="DT5" s="7"/>
      <c r="DU5" s="7"/>
      <c r="DV5" s="7"/>
      <c r="DW5" s="7"/>
      <c r="DX5" s="10"/>
      <c r="DY5" s="7"/>
      <c r="DZ5" s="7"/>
      <c r="EA5" s="7"/>
      <c r="EB5" s="7"/>
      <c r="EC5" s="7"/>
      <c r="ED5" s="10"/>
      <c r="EE5" s="7"/>
      <c r="EF5" s="7"/>
      <c r="EG5" s="7"/>
      <c r="EH5" s="7"/>
      <c r="EI5" s="7"/>
      <c r="EJ5" s="10"/>
      <c r="EK5" s="7"/>
      <c r="EL5" s="7"/>
      <c r="EM5" s="7"/>
      <c r="EN5" s="7"/>
      <c r="EO5" s="7"/>
      <c r="EP5" s="10"/>
      <c r="EQ5" s="7"/>
      <c r="ER5" s="7"/>
      <c r="ES5" s="7"/>
      <c r="ET5" s="7"/>
      <c r="EU5" s="7"/>
      <c r="EV5" s="10"/>
      <c r="EW5" s="7"/>
      <c r="EX5" s="7"/>
      <c r="EY5" s="7"/>
      <c r="EZ5" s="7"/>
      <c r="FA5" s="7"/>
      <c r="FB5" s="10"/>
      <c r="FC5" s="7"/>
      <c r="FD5" s="7"/>
      <c r="FE5" s="7"/>
      <c r="FF5" s="7"/>
      <c r="FG5" s="7"/>
      <c r="FH5" s="10"/>
      <c r="FI5" s="7"/>
      <c r="FJ5" s="7"/>
      <c r="FK5" s="7"/>
      <c r="FL5" s="7"/>
      <c r="FM5" s="7"/>
      <c r="FN5" s="10"/>
      <c r="FO5" s="7"/>
      <c r="FP5" s="7"/>
      <c r="FQ5" s="7"/>
      <c r="FR5" s="7"/>
      <c r="FS5" s="7"/>
      <c r="FT5" s="10"/>
      <c r="FU5" s="7"/>
      <c r="FV5" s="7"/>
      <c r="FW5" s="7"/>
      <c r="FX5" s="7"/>
      <c r="FY5" s="7"/>
      <c r="FZ5" s="10"/>
      <c r="GA5" s="7"/>
      <c r="GB5" s="7"/>
      <c r="GC5" s="7"/>
      <c r="GD5" s="7"/>
      <c r="GE5" s="7"/>
      <c r="GF5" s="10"/>
      <c r="GG5" s="7"/>
      <c r="GH5" s="7"/>
      <c r="GI5" s="7"/>
      <c r="GJ5" s="7"/>
      <c r="GK5" s="7"/>
      <c r="GL5" s="10"/>
      <c r="GM5" s="7"/>
      <c r="GN5" s="7"/>
      <c r="GO5" s="7"/>
      <c r="GP5" s="7"/>
      <c r="GQ5" s="7"/>
      <c r="GR5" s="10"/>
      <c r="GS5" s="7"/>
      <c r="GT5" s="7"/>
      <c r="GU5" s="7"/>
      <c r="GV5" s="7"/>
      <c r="GW5" s="7"/>
      <c r="GX5" s="10"/>
      <c r="GY5" s="7"/>
      <c r="GZ5" s="7"/>
      <c r="HA5" s="7"/>
      <c r="HB5" s="7"/>
      <c r="HC5" s="7"/>
      <c r="HD5" s="10"/>
      <c r="HE5" s="7"/>
      <c r="HF5" s="7"/>
      <c r="HG5" s="7"/>
      <c r="HH5" s="7"/>
      <c r="HI5" s="7"/>
      <c r="HJ5" s="10"/>
      <c r="HK5" s="7"/>
      <c r="HL5" s="7"/>
      <c r="HM5" s="7"/>
      <c r="HN5" s="7"/>
      <c r="HO5" s="7"/>
      <c r="HP5" s="10"/>
      <c r="HQ5" s="7"/>
      <c r="HR5" s="7"/>
      <c r="HS5" s="7"/>
      <c r="HT5" s="7"/>
      <c r="HU5" s="7"/>
      <c r="HV5" s="10"/>
      <c r="HW5" s="7"/>
      <c r="HX5" s="7"/>
      <c r="HY5" s="7"/>
      <c r="HZ5" s="7"/>
      <c r="IA5" s="7"/>
      <c r="IB5" s="10"/>
      <c r="IC5" s="7"/>
      <c r="ID5" s="7"/>
      <c r="IE5" s="7"/>
      <c r="IF5" s="7"/>
      <c r="IG5" s="7"/>
      <c r="IH5" s="10"/>
      <c r="II5" s="7"/>
      <c r="IJ5" s="7"/>
      <c r="IK5" s="7"/>
      <c r="IL5" s="7"/>
      <c r="IM5" s="7"/>
      <c r="IN5" s="10"/>
      <c r="IO5" s="7"/>
      <c r="IP5" s="7"/>
      <c r="IQ5" s="7"/>
      <c r="IR5" s="7"/>
      <c r="IS5" s="7"/>
      <c r="IT5" s="10"/>
      <c r="IU5" s="7"/>
      <c r="IV5" s="7"/>
      <c r="IW5" s="7"/>
      <c r="IX5" s="7"/>
      <c r="IY5" s="7"/>
      <c r="IZ5" s="10"/>
      <c r="JA5" s="7"/>
      <c r="JB5" s="7"/>
      <c r="JC5" s="7"/>
      <c r="JD5" s="7"/>
      <c r="JE5" s="7"/>
      <c r="JF5" s="10"/>
      <c r="JG5" s="7"/>
      <c r="JH5" s="7"/>
      <c r="JI5" s="7"/>
      <c r="JJ5" s="7"/>
      <c r="JK5" s="7"/>
      <c r="JL5" s="10"/>
      <c r="JM5" s="7"/>
      <c r="JN5" s="7"/>
      <c r="JO5" s="7"/>
      <c r="JP5" s="7"/>
      <c r="JQ5" s="7"/>
      <c r="JR5" s="10"/>
      <c r="JS5" s="7"/>
      <c r="JT5" s="7"/>
      <c r="JU5" s="7"/>
      <c r="JV5" s="7"/>
      <c r="JW5" s="7"/>
      <c r="JX5" s="10"/>
      <c r="JY5" s="7"/>
      <c r="JZ5" s="7"/>
      <c r="KA5" s="7"/>
      <c r="KB5" s="7"/>
      <c r="KC5" s="7"/>
      <c r="KD5" s="10"/>
      <c r="KE5" s="7"/>
      <c r="KF5" s="7"/>
      <c r="KG5" s="7"/>
      <c r="KH5" s="7"/>
      <c r="KI5" s="7"/>
      <c r="KJ5" s="10"/>
      <c r="KK5" s="7"/>
      <c r="KL5" s="7"/>
      <c r="KM5" s="7"/>
      <c r="KN5" s="7"/>
      <c r="KO5" s="7"/>
      <c r="KP5" s="10"/>
      <c r="KQ5" s="7"/>
      <c r="KR5" s="7"/>
      <c r="KS5" s="7"/>
      <c r="KT5" s="7"/>
      <c r="KU5" s="7"/>
      <c r="KV5" s="10"/>
      <c r="KW5" s="7"/>
      <c r="KX5" s="7"/>
      <c r="KY5" s="7"/>
      <c r="KZ5" s="7"/>
      <c r="LA5" s="7"/>
      <c r="LB5" s="10"/>
      <c r="LC5" s="7"/>
      <c r="LD5" s="7"/>
      <c r="LE5" s="7"/>
      <c r="LF5" s="7"/>
      <c r="LG5" s="7"/>
      <c r="LH5" s="10"/>
      <c r="LI5" s="7"/>
      <c r="LJ5" s="7"/>
      <c r="LK5" s="7"/>
      <c r="LL5" s="7"/>
      <c r="LM5" s="7"/>
      <c r="LN5" s="10"/>
      <c r="LO5" s="7"/>
      <c r="LP5" s="7"/>
      <c r="LQ5" s="7"/>
      <c r="LR5" s="7"/>
      <c r="LS5" s="7"/>
      <c r="LT5" s="10"/>
      <c r="LU5" s="7"/>
      <c r="LV5" s="7"/>
      <c r="LW5" s="7"/>
      <c r="LX5" s="7"/>
      <c r="LY5" s="7"/>
      <c r="LZ5" s="10"/>
      <c r="MA5" s="7"/>
      <c r="MB5" s="7"/>
      <c r="MC5" s="7"/>
      <c r="MD5" s="7"/>
      <c r="ME5" s="7"/>
      <c r="MF5" s="10"/>
      <c r="MG5" s="7"/>
      <c r="MH5" s="7"/>
      <c r="MI5" s="7"/>
      <c r="MJ5" s="7"/>
      <c r="MK5" s="7"/>
      <c r="ML5" s="10"/>
      <c r="MM5" s="7"/>
      <c r="MN5" s="7"/>
      <c r="MO5" s="7"/>
      <c r="MP5" s="7"/>
      <c r="MQ5" s="7"/>
      <c r="MR5" s="10"/>
      <c r="MS5" s="7"/>
      <c r="MT5" s="7"/>
      <c r="MU5" s="7"/>
      <c r="MV5" s="7"/>
      <c r="MW5" s="7"/>
      <c r="MX5" s="10"/>
      <c r="MY5" s="7"/>
      <c r="MZ5" s="7"/>
      <c r="NA5" s="7"/>
      <c r="NB5" s="7"/>
      <c r="NC5" s="7"/>
      <c r="ND5" s="10"/>
      <c r="NE5" s="7"/>
      <c r="NF5" s="7"/>
      <c r="NG5" s="7"/>
      <c r="NH5" s="7"/>
      <c r="NI5" s="7"/>
      <c r="NJ5" s="10"/>
      <c r="NK5" s="7"/>
      <c r="NL5" s="7"/>
      <c r="NM5" s="7"/>
      <c r="NN5" s="7"/>
      <c r="NO5" s="7"/>
      <c r="NP5" s="10"/>
      <c r="NQ5" s="7"/>
      <c r="NR5" s="7"/>
      <c r="NS5" s="7"/>
      <c r="NT5" s="7"/>
      <c r="NU5" s="7"/>
      <c r="NV5" s="10"/>
      <c r="NW5" s="7"/>
      <c r="NX5" s="7"/>
      <c r="NY5" s="7"/>
      <c r="NZ5" s="7"/>
      <c r="OA5" s="7"/>
      <c r="OB5" s="10"/>
      <c r="OC5" s="7"/>
      <c r="OD5" s="7"/>
      <c r="OE5" s="7"/>
      <c r="OF5" s="7"/>
      <c r="OG5" s="7"/>
      <c r="OH5" s="10"/>
      <c r="OI5" s="7"/>
      <c r="OJ5" s="7"/>
      <c r="OK5" s="7"/>
      <c r="OL5" s="7"/>
      <c r="OM5" s="7"/>
      <c r="ON5" s="10"/>
      <c r="OO5" s="7"/>
      <c r="OP5" s="7"/>
      <c r="OQ5" s="7"/>
      <c r="OR5" s="7"/>
      <c r="OS5" s="7"/>
      <c r="OT5" s="10"/>
      <c r="OU5" s="7"/>
      <c r="OV5" s="7"/>
      <c r="OW5" s="7"/>
      <c r="OX5" s="7"/>
      <c r="OY5" s="7"/>
      <c r="OZ5" s="10"/>
      <c r="PA5" s="7"/>
      <c r="PB5" s="7"/>
      <c r="PC5" s="7"/>
      <c r="PD5" s="7"/>
      <c r="PE5" s="7"/>
      <c r="PF5" s="10"/>
      <c r="PG5" s="7"/>
      <c r="PH5" s="7"/>
      <c r="PI5" s="7"/>
      <c r="PJ5" s="7"/>
      <c r="PK5" s="7"/>
      <c r="PL5" s="10"/>
      <c r="PM5" s="7"/>
      <c r="PN5" s="7"/>
      <c r="PO5" s="7"/>
      <c r="PP5" s="7"/>
      <c r="PQ5" s="7"/>
      <c r="PR5" s="10"/>
      <c r="PS5" s="7"/>
      <c r="PT5" s="7"/>
      <c r="PU5" s="7"/>
      <c r="PV5" s="7"/>
      <c r="PW5" s="7"/>
      <c r="PX5" s="10"/>
      <c r="PY5" s="7"/>
      <c r="PZ5" s="7"/>
      <c r="QA5" s="7"/>
      <c r="QB5" s="7"/>
      <c r="QC5" s="7"/>
      <c r="QD5" s="10"/>
      <c r="QE5" s="7"/>
      <c r="QF5" s="7"/>
      <c r="QG5" s="7"/>
      <c r="QH5" s="7"/>
      <c r="QI5" s="7"/>
      <c r="QJ5" s="10"/>
      <c r="QK5" s="7"/>
      <c r="QL5" s="7"/>
      <c r="QM5" s="7"/>
      <c r="QN5" s="7"/>
      <c r="QO5" s="7"/>
      <c r="QP5" s="10"/>
      <c r="QQ5" s="7"/>
      <c r="QR5" s="7"/>
      <c r="QS5" s="7"/>
      <c r="QT5" s="7"/>
      <c r="QU5" s="7"/>
      <c r="QV5" s="10"/>
      <c r="QW5" s="7"/>
      <c r="QX5" s="7"/>
      <c r="QY5" s="7"/>
      <c r="QZ5" s="7"/>
      <c r="RA5" s="7"/>
      <c r="RB5" s="10"/>
      <c r="RC5" s="7"/>
      <c r="RD5" s="7"/>
      <c r="RE5" s="7"/>
      <c r="RF5" s="7"/>
      <c r="RG5" s="7"/>
      <c r="RH5" s="10"/>
      <c r="RI5" s="7"/>
      <c r="RJ5" s="7"/>
      <c r="RK5" s="7"/>
      <c r="RL5" s="7"/>
      <c r="RM5" s="7"/>
      <c r="RN5" s="10"/>
      <c r="RO5" s="7"/>
      <c r="RP5" s="7"/>
      <c r="RQ5" s="7"/>
      <c r="RR5" s="7"/>
      <c r="RS5" s="7"/>
      <c r="RT5" s="10"/>
      <c r="RU5" s="7"/>
      <c r="RV5" s="7"/>
      <c r="RW5" s="7"/>
      <c r="RX5" s="7"/>
      <c r="RY5" s="7"/>
      <c r="RZ5" s="10"/>
      <c r="SA5" s="7"/>
      <c r="SB5" s="7"/>
      <c r="SC5" s="7"/>
      <c r="SD5" s="7"/>
      <c r="SE5" s="7"/>
      <c r="SF5" s="10"/>
      <c r="SG5" s="7"/>
      <c r="SH5" s="7"/>
      <c r="SI5" s="7"/>
      <c r="SJ5" s="7"/>
      <c r="SK5" s="7"/>
      <c r="SL5" s="10"/>
      <c r="SM5" s="7"/>
      <c r="SN5" s="7"/>
      <c r="SO5" s="7"/>
      <c r="SP5" s="7"/>
      <c r="SQ5" s="7"/>
      <c r="SR5" s="10"/>
      <c r="SS5" s="7"/>
      <c r="ST5" s="7"/>
      <c r="SU5" s="7"/>
      <c r="SV5" s="7"/>
      <c r="SW5" s="7"/>
      <c r="SX5" s="10"/>
      <c r="SY5" s="7"/>
      <c r="SZ5" s="7"/>
      <c r="TA5" s="7"/>
      <c r="TB5" s="7"/>
      <c r="TC5" s="7"/>
      <c r="TD5" s="10"/>
      <c r="TE5" s="7"/>
      <c r="TF5" s="7"/>
      <c r="TG5" s="7"/>
      <c r="TH5" s="7"/>
      <c r="TI5" s="7"/>
      <c r="TJ5" s="10"/>
      <c r="TK5" s="7"/>
      <c r="TL5" s="7"/>
      <c r="TM5" s="7"/>
      <c r="TN5" s="7"/>
      <c r="TO5" s="7"/>
      <c r="TP5" s="10"/>
      <c r="TQ5" s="7"/>
      <c r="TR5" s="7"/>
      <c r="TS5" s="7"/>
      <c r="TT5" s="7"/>
      <c r="TU5" s="7"/>
      <c r="TV5" s="10"/>
      <c r="TW5" s="7"/>
      <c r="TX5" s="7"/>
      <c r="TY5" s="7"/>
      <c r="TZ5" s="7"/>
      <c r="UA5" s="7"/>
      <c r="UB5" s="10"/>
      <c r="UC5" s="7"/>
      <c r="UD5" s="7"/>
      <c r="UE5" s="7"/>
      <c r="UF5" s="7"/>
      <c r="UG5" s="7"/>
      <c r="UH5" s="10"/>
      <c r="UI5" s="7"/>
      <c r="UJ5" s="7"/>
      <c r="UK5" s="7"/>
      <c r="UL5" s="7"/>
      <c r="UM5" s="7"/>
      <c r="UN5" s="10"/>
      <c r="UO5" s="7"/>
      <c r="UP5" s="7"/>
      <c r="UQ5" s="7"/>
      <c r="UR5" s="7"/>
      <c r="US5" s="7"/>
      <c r="UT5" s="10"/>
      <c r="UU5" s="7"/>
      <c r="UV5" s="7"/>
      <c r="UW5" s="7"/>
      <c r="UX5" s="7"/>
      <c r="UY5" s="7"/>
      <c r="UZ5" s="10"/>
      <c r="VA5" s="7"/>
      <c r="VB5" s="7"/>
      <c r="VC5" s="7"/>
      <c r="VD5" s="7"/>
      <c r="VE5" s="7"/>
      <c r="VF5" s="10"/>
      <c r="VG5" s="7"/>
      <c r="VH5" s="7"/>
      <c r="VI5" s="7"/>
      <c r="VJ5" s="7"/>
      <c r="VK5" s="7"/>
      <c r="VL5" s="10"/>
      <c r="VM5" s="7"/>
      <c r="VN5" s="7"/>
      <c r="VO5" s="7"/>
      <c r="VP5" s="7"/>
      <c r="VQ5" s="7"/>
      <c r="VR5" s="10"/>
      <c r="VS5" s="7"/>
      <c r="VT5" s="7"/>
      <c r="VU5" s="7"/>
      <c r="VV5" s="7"/>
      <c r="VW5" s="7"/>
      <c r="VX5" s="10"/>
      <c r="VY5" s="7"/>
      <c r="VZ5" s="7"/>
      <c r="WA5" s="7"/>
      <c r="WB5" s="7"/>
      <c r="WC5" s="7"/>
      <c r="WD5" s="10"/>
      <c r="WE5" s="7"/>
      <c r="WF5" s="7"/>
      <c r="WG5" s="7"/>
      <c r="WH5" s="7"/>
      <c r="WI5" s="7"/>
      <c r="WJ5" s="10"/>
      <c r="WK5" s="7"/>
      <c r="WL5" s="7"/>
      <c r="WM5" s="7"/>
      <c r="WN5" s="7"/>
      <c r="WO5" s="7"/>
      <c r="WP5" s="10"/>
      <c r="WQ5" s="7"/>
      <c r="WR5" s="7"/>
      <c r="WS5" s="7"/>
      <c r="WT5" s="7"/>
      <c r="WU5" s="7"/>
      <c r="WV5" s="10"/>
      <c r="WW5" s="7"/>
      <c r="WX5" s="7"/>
      <c r="WY5" s="7"/>
      <c r="WZ5" s="7"/>
      <c r="XA5" s="7"/>
      <c r="XB5" s="10"/>
      <c r="XC5" s="7"/>
      <c r="XD5" s="7"/>
      <c r="XE5" s="7"/>
      <c r="XF5" s="7"/>
      <c r="XG5" s="7"/>
      <c r="XH5" s="10"/>
      <c r="XI5" s="7"/>
      <c r="XJ5" s="7"/>
      <c r="XK5" s="7"/>
      <c r="XL5" s="7"/>
      <c r="XM5" s="7"/>
      <c r="XN5" s="10"/>
      <c r="XO5" s="7"/>
      <c r="XP5" s="7"/>
      <c r="XQ5" s="7"/>
      <c r="XR5" s="7"/>
      <c r="XS5" s="7"/>
      <c r="XT5" s="10"/>
      <c r="XU5" s="7"/>
      <c r="XV5" s="7"/>
      <c r="XW5" s="7"/>
      <c r="XX5" s="7"/>
      <c r="XY5" s="7"/>
      <c r="XZ5" s="10"/>
      <c r="YA5" s="7"/>
      <c r="YB5" s="7"/>
      <c r="YC5" s="7"/>
      <c r="YD5" s="7"/>
      <c r="YE5" s="7"/>
      <c r="YF5" s="10"/>
      <c r="YG5" s="7"/>
      <c r="YH5" s="7"/>
      <c r="YI5" s="7"/>
      <c r="YJ5" s="7"/>
      <c r="YK5" s="7"/>
      <c r="YL5" s="10"/>
      <c r="YM5" s="7"/>
      <c r="YN5" s="7"/>
      <c r="YO5" s="7"/>
      <c r="YP5" s="7"/>
      <c r="YQ5" s="7"/>
      <c r="YR5" s="10"/>
      <c r="YS5" s="7"/>
      <c r="YT5" s="7"/>
      <c r="YU5" s="7"/>
      <c r="YV5" s="7"/>
      <c r="YW5" s="7"/>
      <c r="YX5" s="10"/>
      <c r="YY5" s="7"/>
      <c r="YZ5" s="7"/>
      <c r="ZA5" s="7"/>
      <c r="ZB5" s="7"/>
      <c r="ZC5" s="7"/>
      <c r="ZD5" s="10"/>
      <c r="ZE5" s="7"/>
      <c r="ZF5" s="7"/>
      <c r="ZG5" s="7"/>
      <c r="ZH5" s="7"/>
      <c r="ZI5" s="7"/>
      <c r="ZJ5" s="10"/>
      <c r="ZK5" s="7"/>
      <c r="ZL5" s="7"/>
      <c r="ZM5" s="7"/>
      <c r="ZN5" s="7"/>
      <c r="ZO5" s="7"/>
      <c r="ZP5" s="10"/>
      <c r="ZQ5" s="7"/>
      <c r="ZR5" s="7"/>
      <c r="ZS5" s="7"/>
      <c r="ZT5" s="7"/>
      <c r="ZU5" s="7"/>
      <c r="ZV5" s="10"/>
      <c r="ZW5" s="7"/>
      <c r="ZX5" s="7"/>
      <c r="ZY5" s="7"/>
      <c r="ZZ5" s="7"/>
      <c r="AAA5" s="7"/>
      <c r="AAB5" s="10"/>
      <c r="AAC5" s="7"/>
      <c r="AAD5" s="7"/>
      <c r="AAE5" s="7"/>
      <c r="AAF5" s="7"/>
      <c r="AAG5" s="7"/>
      <c r="AAH5" s="10"/>
      <c r="AAI5" s="7"/>
      <c r="AAJ5" s="7"/>
      <c r="AAK5" s="7"/>
      <c r="AAL5" s="7"/>
      <c r="AAM5" s="7"/>
      <c r="AAN5" s="10"/>
      <c r="AAO5" s="7"/>
      <c r="AAP5" s="7"/>
      <c r="AAQ5" s="7"/>
      <c r="AAR5" s="7"/>
      <c r="AAS5" s="7"/>
      <c r="AAT5" s="10"/>
      <c r="AAU5" s="7"/>
      <c r="AAV5" s="7"/>
      <c r="AAW5" s="7"/>
      <c r="AAX5" s="7"/>
      <c r="AAY5" s="7"/>
      <c r="AAZ5" s="10"/>
      <c r="ABA5" s="7"/>
      <c r="ABB5" s="7"/>
      <c r="ABC5" s="7"/>
      <c r="ABD5" s="7"/>
      <c r="ABE5" s="7"/>
      <c r="ABF5" s="10"/>
      <c r="ABG5" s="7"/>
      <c r="ABH5" s="7"/>
      <c r="ABI5" s="7"/>
      <c r="ABJ5" s="7"/>
      <c r="ABK5" s="7"/>
      <c r="ABL5" s="10"/>
      <c r="ABM5" s="7"/>
      <c r="ABN5" s="7"/>
      <c r="ABO5" s="7"/>
      <c r="ABP5" s="7"/>
      <c r="ABQ5" s="7"/>
      <c r="ABR5" s="10"/>
      <c r="ABS5" s="7"/>
      <c r="ABT5" s="7"/>
      <c r="ABU5" s="7"/>
      <c r="ABV5" s="7"/>
      <c r="ABW5" s="7"/>
      <c r="ABX5" s="10"/>
      <c r="ABY5" s="7"/>
      <c r="ABZ5" s="7"/>
      <c r="ACA5" s="7"/>
      <c r="ACB5" s="7"/>
      <c r="ACC5" s="7"/>
      <c r="ACD5" s="10"/>
      <c r="ACE5" s="7"/>
      <c r="ACF5" s="7"/>
      <c r="ACG5" s="7"/>
      <c r="ACH5" s="7"/>
      <c r="ACI5" s="7"/>
      <c r="ACJ5" s="10"/>
      <c r="ACK5" s="7"/>
      <c r="ACL5" s="7"/>
      <c r="ACM5" s="7"/>
      <c r="ACN5" s="7"/>
      <c r="ACO5" s="7"/>
      <c r="ACP5" s="10"/>
      <c r="ACQ5" s="7"/>
      <c r="ACR5" s="7"/>
      <c r="ACS5" s="7"/>
      <c r="ACT5" s="7"/>
      <c r="ACU5" s="7"/>
      <c r="ACV5" s="10"/>
      <c r="ACW5" s="7"/>
      <c r="ACX5" s="7"/>
      <c r="ACY5" s="7"/>
      <c r="ACZ5" s="7"/>
      <c r="ADA5" s="7"/>
      <c r="ADB5" s="10"/>
      <c r="ADC5" s="7"/>
      <c r="ADD5" s="7"/>
      <c r="ADE5" s="7"/>
      <c r="ADF5" s="7"/>
      <c r="ADG5" s="7"/>
      <c r="ADH5" s="10"/>
      <c r="ADI5" s="7"/>
      <c r="ADJ5" s="7"/>
      <c r="ADK5" s="7"/>
      <c r="ADL5" s="7"/>
      <c r="ADM5" s="7"/>
      <c r="ADN5" s="10"/>
      <c r="ADO5" s="7"/>
      <c r="ADP5" s="7"/>
      <c r="ADQ5" s="7"/>
      <c r="ADR5" s="7"/>
      <c r="ADS5" s="7"/>
      <c r="ADT5" s="10"/>
      <c r="ADU5" s="7"/>
      <c r="ADV5" s="7"/>
      <c r="ADW5" s="7"/>
      <c r="ADX5" s="7"/>
      <c r="ADY5" s="7"/>
      <c r="ADZ5" s="10"/>
      <c r="AEA5" s="7"/>
      <c r="AEB5" s="7"/>
      <c r="AEC5" s="7"/>
      <c r="AED5" s="7"/>
      <c r="AEE5" s="7"/>
      <c r="AEF5" s="10"/>
      <c r="AEG5" s="7"/>
      <c r="AEH5" s="7"/>
      <c r="AEI5" s="7"/>
      <c r="AEJ5" s="7"/>
      <c r="AEK5" s="7"/>
      <c r="AEL5" s="10"/>
      <c r="AEM5" s="7"/>
      <c r="AEN5" s="7"/>
      <c r="AEO5" s="7"/>
      <c r="AEP5" s="7"/>
      <c r="AEQ5" s="7"/>
      <c r="AER5" s="10"/>
      <c r="AES5" s="7"/>
      <c r="AET5" s="7"/>
      <c r="AEU5" s="7"/>
      <c r="AEV5" s="7"/>
      <c r="AEW5" s="7"/>
      <c r="AEX5" s="10"/>
      <c r="AEY5" s="7"/>
      <c r="AEZ5" s="7"/>
      <c r="AFA5" s="7"/>
      <c r="AFB5" s="7"/>
      <c r="AFC5" s="7"/>
      <c r="AFD5" s="10"/>
      <c r="AFE5" s="7"/>
      <c r="AFF5" s="7"/>
      <c r="AFG5" s="7"/>
      <c r="AFH5" s="7"/>
      <c r="AFI5" s="7"/>
      <c r="AFJ5" s="10"/>
      <c r="AFK5" s="7"/>
      <c r="AFL5" s="7"/>
      <c r="AFM5" s="7"/>
      <c r="AFN5" s="7"/>
      <c r="AFO5" s="7"/>
      <c r="AFP5" s="10"/>
      <c r="AFQ5" s="7"/>
      <c r="AFR5" s="7"/>
      <c r="AFS5" s="7"/>
      <c r="AFT5" s="7"/>
      <c r="AFU5" s="7"/>
      <c r="AFV5" s="10"/>
      <c r="AFW5" s="7"/>
      <c r="AFX5" s="7"/>
      <c r="AFY5" s="7"/>
      <c r="AFZ5" s="7"/>
      <c r="AGA5" s="7"/>
      <c r="AGB5" s="10"/>
      <c r="AGC5" s="7"/>
      <c r="AGD5" s="7"/>
      <c r="AGE5" s="7"/>
      <c r="AGF5" s="7"/>
      <c r="AGG5" s="7"/>
      <c r="AGH5" s="10"/>
      <c r="AGI5" s="7"/>
      <c r="AGJ5" s="7"/>
      <c r="AGK5" s="7"/>
      <c r="AGL5" s="7"/>
      <c r="AGM5" s="7"/>
      <c r="AGN5" s="10"/>
      <c r="AGO5" s="7"/>
      <c r="AGP5" s="7"/>
      <c r="AGQ5" s="7"/>
      <c r="AGR5" s="7"/>
      <c r="AGS5" s="7"/>
      <c r="AGT5" s="10"/>
      <c r="AGU5" s="7"/>
      <c r="AGV5" s="7"/>
      <c r="AGW5" s="7"/>
      <c r="AGX5" s="7"/>
      <c r="AGY5" s="7"/>
      <c r="AGZ5" s="10"/>
      <c r="AHA5" s="7"/>
      <c r="AHB5" s="7"/>
      <c r="AHC5" s="7"/>
      <c r="AHD5" s="7"/>
      <c r="AHE5" s="7"/>
      <c r="AHF5" s="10"/>
      <c r="AHG5" s="7"/>
      <c r="AHH5" s="7"/>
      <c r="AHI5" s="7"/>
      <c r="AHJ5" s="7"/>
      <c r="AHK5" s="7"/>
      <c r="AHL5" s="10"/>
      <c r="AHM5" s="7"/>
      <c r="AHN5" s="7"/>
      <c r="AHO5" s="7"/>
      <c r="AHP5" s="7"/>
      <c r="AHQ5" s="7"/>
      <c r="AHR5" s="10"/>
      <c r="AHS5" s="7"/>
      <c r="AHT5" s="7"/>
      <c r="AHU5" s="7"/>
      <c r="AHV5" s="7"/>
      <c r="AHW5" s="7"/>
      <c r="AHX5" s="10"/>
      <c r="AHY5" s="7"/>
      <c r="AHZ5" s="7"/>
      <c r="AIA5" s="7"/>
      <c r="AIB5" s="7"/>
      <c r="AIC5" s="7"/>
      <c r="AID5" s="10"/>
      <c r="AIE5" s="7"/>
      <c r="AIF5" s="7"/>
      <c r="AIG5" s="7"/>
      <c r="AIH5" s="7"/>
      <c r="AII5" s="7"/>
      <c r="AIJ5" s="10"/>
      <c r="AIK5" s="7"/>
      <c r="AIL5" s="7"/>
      <c r="AIM5" s="7"/>
      <c r="AIN5" s="7"/>
      <c r="AIO5" s="7"/>
      <c r="AIP5" s="10"/>
      <c r="AIQ5" s="7"/>
      <c r="AIR5" s="7"/>
      <c r="AIS5" s="7"/>
      <c r="AIT5" s="7"/>
      <c r="AIU5" s="7"/>
      <c r="AIV5" s="10"/>
      <c r="AIW5" s="7"/>
      <c r="AIX5" s="7"/>
      <c r="AIY5" s="7"/>
      <c r="AIZ5" s="7"/>
      <c r="AJA5" s="7"/>
      <c r="AJB5" s="10"/>
      <c r="AJC5" s="7"/>
      <c r="AJD5" s="7"/>
      <c r="AJE5" s="7"/>
      <c r="AJF5" s="7"/>
      <c r="AJG5" s="7"/>
      <c r="AJH5" s="10"/>
      <c r="AJI5" s="7"/>
      <c r="AJJ5" s="7"/>
      <c r="AJK5" s="7"/>
      <c r="AJL5" s="7"/>
      <c r="AJM5" s="7"/>
      <c r="AJN5" s="10"/>
      <c r="AJO5" s="7"/>
      <c r="AJP5" s="7"/>
      <c r="AJQ5" s="7"/>
      <c r="AJR5" s="7"/>
      <c r="AJS5" s="7"/>
      <c r="AJT5" s="10"/>
      <c r="AJU5" s="7"/>
      <c r="AJV5" s="7"/>
      <c r="AJW5" s="7"/>
      <c r="AJX5" s="7"/>
      <c r="AJY5" s="7"/>
      <c r="AJZ5" s="10"/>
      <c r="AKA5" s="7"/>
      <c r="AKB5" s="7"/>
      <c r="AKC5" s="7"/>
      <c r="AKD5" s="7"/>
      <c r="AKE5" s="7"/>
      <c r="AKF5" s="10"/>
      <c r="AKG5" s="7"/>
      <c r="AKH5" s="7"/>
      <c r="AKI5" s="7"/>
      <c r="AKJ5" s="7"/>
      <c r="AKK5" s="7"/>
      <c r="AKL5" s="10"/>
      <c r="AKM5" s="7"/>
      <c r="AKN5" s="7"/>
      <c r="AKO5" s="7"/>
      <c r="AKP5" s="7"/>
      <c r="AKQ5" s="7"/>
      <c r="AKR5" s="10"/>
      <c r="AKS5" s="7"/>
      <c r="AKT5" s="7"/>
      <c r="AKU5" s="7"/>
      <c r="AKV5" s="7"/>
      <c r="AKW5" s="7"/>
      <c r="AKX5" s="10"/>
      <c r="AKY5" s="7"/>
      <c r="AKZ5" s="7"/>
      <c r="ALA5" s="7"/>
      <c r="ALB5" s="7"/>
      <c r="ALC5" s="7"/>
      <c r="ALD5" s="10"/>
      <c r="ALE5" s="7"/>
      <c r="ALF5" s="7"/>
      <c r="ALG5" s="7"/>
      <c r="ALH5" s="7"/>
      <c r="ALI5" s="7"/>
      <c r="ALJ5" s="10"/>
      <c r="ALK5" s="7"/>
      <c r="ALL5" s="7"/>
      <c r="ALM5" s="7"/>
    </row>
    <row r="6" spans="1:1001" ht="14.1" customHeight="1">
      <c r="A6" s="45" t="s">
        <v>9</v>
      </c>
      <c r="B6" s="45"/>
      <c r="C6" s="9">
        <v>207</v>
      </c>
      <c r="D6" s="4"/>
      <c r="E6" s="4"/>
      <c r="F6" s="4"/>
      <c r="G6" s="6"/>
      <c r="H6" s="10"/>
      <c r="I6" s="7"/>
      <c r="J6" s="7"/>
      <c r="K6" s="7"/>
      <c r="L6" s="7"/>
      <c r="M6" s="7"/>
      <c r="N6" s="10"/>
      <c r="O6" s="7"/>
      <c r="P6" s="7"/>
      <c r="Q6" s="7"/>
      <c r="R6" s="7"/>
      <c r="S6" s="7"/>
      <c r="T6" s="10"/>
      <c r="U6" s="7"/>
      <c r="V6" s="7"/>
      <c r="W6" s="7"/>
      <c r="X6" s="7"/>
      <c r="Y6" s="7"/>
      <c r="Z6" s="10"/>
      <c r="AA6" s="7"/>
      <c r="AB6" s="7"/>
      <c r="AC6" s="7"/>
      <c r="AD6" s="7"/>
      <c r="AE6" s="7"/>
      <c r="AF6" s="10"/>
      <c r="AG6" s="7"/>
      <c r="AH6" s="7"/>
      <c r="AI6" s="7"/>
      <c r="AJ6" s="7"/>
      <c r="AK6" s="7"/>
      <c r="AL6" s="10"/>
      <c r="AM6" s="7"/>
      <c r="AN6" s="7"/>
      <c r="AO6" s="7"/>
      <c r="AP6" s="7"/>
      <c r="AQ6" s="7"/>
      <c r="AR6" s="10"/>
      <c r="AS6" s="7"/>
      <c r="AT6" s="7"/>
      <c r="AU6" s="7"/>
      <c r="AV6" s="7"/>
      <c r="AW6" s="7"/>
      <c r="AX6" s="10"/>
      <c r="AY6" s="7"/>
      <c r="AZ6" s="7"/>
      <c r="BA6" s="7"/>
      <c r="BB6" s="7"/>
      <c r="BC6" s="7"/>
      <c r="BD6" s="10"/>
      <c r="BE6" s="7"/>
      <c r="BF6" s="7"/>
      <c r="BG6" s="7"/>
      <c r="BH6" s="7"/>
      <c r="BI6" s="7"/>
      <c r="BJ6" s="10"/>
      <c r="BK6" s="7"/>
      <c r="BL6" s="7"/>
      <c r="BM6" s="7"/>
      <c r="BN6" s="7"/>
      <c r="BO6" s="7"/>
      <c r="BP6" s="10"/>
      <c r="BQ6" s="7"/>
      <c r="BR6" s="7"/>
      <c r="BS6" s="7"/>
      <c r="BT6" s="7"/>
      <c r="BU6" s="7"/>
      <c r="BV6" s="10"/>
      <c r="BW6" s="7"/>
      <c r="BX6" s="7"/>
      <c r="BY6" s="7"/>
      <c r="BZ6" s="7"/>
      <c r="CA6" s="7"/>
      <c r="CB6" s="10"/>
      <c r="CC6" s="7"/>
      <c r="CD6" s="7"/>
      <c r="CE6" s="7"/>
      <c r="CF6" s="7"/>
      <c r="CG6" s="7"/>
      <c r="CH6" s="10"/>
      <c r="CI6" s="7"/>
      <c r="CJ6" s="7"/>
      <c r="CK6" s="7"/>
      <c r="CL6" s="7"/>
      <c r="CM6" s="7"/>
      <c r="CN6" s="10"/>
      <c r="CO6" s="7"/>
      <c r="CP6" s="7"/>
      <c r="CQ6" s="7"/>
      <c r="CR6" s="7"/>
      <c r="CS6" s="7"/>
      <c r="CT6" s="10"/>
      <c r="CU6" s="7"/>
      <c r="CV6" s="7"/>
      <c r="CW6" s="7"/>
      <c r="CX6" s="7"/>
      <c r="CY6" s="7"/>
      <c r="CZ6" s="10"/>
      <c r="DA6" s="7"/>
      <c r="DB6" s="7"/>
      <c r="DC6" s="7"/>
      <c r="DD6" s="7"/>
      <c r="DE6" s="7"/>
      <c r="DF6" s="10"/>
      <c r="DG6" s="7"/>
      <c r="DH6" s="7"/>
      <c r="DI6" s="7"/>
      <c r="DJ6" s="7"/>
      <c r="DK6" s="7"/>
      <c r="DL6" s="10"/>
      <c r="DM6" s="7"/>
      <c r="DN6" s="7"/>
      <c r="DO6" s="7"/>
      <c r="DP6" s="7"/>
      <c r="DQ6" s="7"/>
      <c r="DR6" s="10"/>
      <c r="DS6" s="7"/>
      <c r="DT6" s="7"/>
      <c r="DU6" s="7"/>
      <c r="DV6" s="7"/>
      <c r="DW6" s="7"/>
      <c r="DX6" s="10"/>
      <c r="DY6" s="7"/>
      <c r="DZ6" s="7"/>
      <c r="EA6" s="7"/>
      <c r="EB6" s="7"/>
      <c r="EC6" s="7"/>
      <c r="ED6" s="10"/>
      <c r="EE6" s="7"/>
      <c r="EF6" s="7"/>
      <c r="EG6" s="7"/>
      <c r="EH6" s="7"/>
      <c r="EI6" s="7"/>
      <c r="EJ6" s="10"/>
      <c r="EK6" s="7"/>
      <c r="EL6" s="7"/>
      <c r="EM6" s="7"/>
      <c r="EN6" s="7"/>
      <c r="EO6" s="7"/>
      <c r="EP6" s="10"/>
      <c r="EQ6" s="7"/>
      <c r="ER6" s="7"/>
      <c r="ES6" s="7"/>
      <c r="ET6" s="7"/>
      <c r="EU6" s="7"/>
      <c r="EV6" s="10"/>
      <c r="EW6" s="7"/>
      <c r="EX6" s="7"/>
      <c r="EY6" s="7"/>
      <c r="EZ6" s="7"/>
      <c r="FA6" s="7"/>
      <c r="FB6" s="10"/>
      <c r="FC6" s="7"/>
      <c r="FD6" s="7"/>
      <c r="FE6" s="7"/>
      <c r="FF6" s="7"/>
      <c r="FG6" s="7"/>
      <c r="FH6" s="10"/>
      <c r="FI6" s="7"/>
      <c r="FJ6" s="7"/>
      <c r="FK6" s="7"/>
      <c r="FL6" s="7"/>
      <c r="FM6" s="7"/>
      <c r="FN6" s="10"/>
      <c r="FO6" s="7"/>
      <c r="FP6" s="7"/>
      <c r="FQ6" s="7"/>
      <c r="FR6" s="7"/>
      <c r="FS6" s="7"/>
      <c r="FT6" s="10"/>
      <c r="FU6" s="7"/>
      <c r="FV6" s="7"/>
      <c r="FW6" s="7"/>
      <c r="FX6" s="7"/>
      <c r="FY6" s="7"/>
      <c r="FZ6" s="10"/>
      <c r="GA6" s="7"/>
      <c r="GB6" s="7"/>
      <c r="GC6" s="7"/>
      <c r="GD6" s="7"/>
      <c r="GE6" s="7"/>
      <c r="GF6" s="10"/>
      <c r="GG6" s="7"/>
      <c r="GH6" s="7"/>
      <c r="GI6" s="7"/>
      <c r="GJ6" s="7"/>
      <c r="GK6" s="7"/>
      <c r="GL6" s="10"/>
      <c r="GM6" s="7"/>
      <c r="GN6" s="7"/>
      <c r="GO6" s="7"/>
      <c r="GP6" s="7"/>
      <c r="GQ6" s="7"/>
      <c r="GR6" s="10"/>
      <c r="GS6" s="7"/>
      <c r="GT6" s="7"/>
      <c r="GU6" s="7"/>
      <c r="GV6" s="7"/>
      <c r="GW6" s="7"/>
      <c r="GX6" s="10"/>
      <c r="GY6" s="7"/>
      <c r="GZ6" s="7"/>
      <c r="HA6" s="7"/>
      <c r="HB6" s="7"/>
      <c r="HC6" s="7"/>
      <c r="HD6" s="10"/>
      <c r="HE6" s="7"/>
      <c r="HF6" s="7"/>
      <c r="HG6" s="7"/>
      <c r="HH6" s="7"/>
      <c r="HI6" s="7"/>
      <c r="HJ6" s="10"/>
      <c r="HK6" s="7"/>
      <c r="HL6" s="7"/>
      <c r="HM6" s="7"/>
      <c r="HN6" s="7"/>
      <c r="HO6" s="7"/>
      <c r="HP6" s="10"/>
      <c r="HQ6" s="7"/>
      <c r="HR6" s="7"/>
      <c r="HS6" s="7"/>
      <c r="HT6" s="7"/>
      <c r="HU6" s="7"/>
      <c r="HV6" s="10"/>
      <c r="HW6" s="7"/>
      <c r="HX6" s="7"/>
      <c r="HY6" s="7"/>
      <c r="HZ6" s="7"/>
      <c r="IA6" s="7"/>
      <c r="IB6" s="10"/>
      <c r="IC6" s="7"/>
      <c r="ID6" s="7"/>
      <c r="IE6" s="7"/>
      <c r="IF6" s="7"/>
      <c r="IG6" s="7"/>
      <c r="IH6" s="10"/>
      <c r="II6" s="7"/>
      <c r="IJ6" s="7"/>
      <c r="IK6" s="7"/>
      <c r="IL6" s="7"/>
      <c r="IM6" s="7"/>
      <c r="IN6" s="10"/>
      <c r="IO6" s="7"/>
      <c r="IP6" s="7"/>
      <c r="IQ6" s="7"/>
      <c r="IR6" s="7"/>
      <c r="IS6" s="7"/>
      <c r="IT6" s="10"/>
      <c r="IU6" s="7"/>
      <c r="IV6" s="7"/>
      <c r="IW6" s="7"/>
      <c r="IX6" s="7"/>
      <c r="IY6" s="7"/>
      <c r="IZ6" s="10"/>
      <c r="JA6" s="7"/>
      <c r="JB6" s="7"/>
      <c r="JC6" s="7"/>
      <c r="JD6" s="7"/>
      <c r="JE6" s="7"/>
      <c r="JF6" s="10"/>
      <c r="JG6" s="7"/>
      <c r="JH6" s="7"/>
      <c r="JI6" s="7"/>
      <c r="JJ6" s="7"/>
      <c r="JK6" s="7"/>
      <c r="JL6" s="10"/>
      <c r="JM6" s="7"/>
      <c r="JN6" s="7"/>
      <c r="JO6" s="7"/>
      <c r="JP6" s="7"/>
      <c r="JQ6" s="7"/>
      <c r="JR6" s="10"/>
      <c r="JS6" s="7"/>
      <c r="JT6" s="7"/>
      <c r="JU6" s="7"/>
      <c r="JV6" s="7"/>
      <c r="JW6" s="7"/>
      <c r="JX6" s="10"/>
      <c r="JY6" s="7"/>
      <c r="JZ6" s="7"/>
      <c r="KA6" s="7"/>
      <c r="KB6" s="7"/>
      <c r="KC6" s="7"/>
      <c r="KD6" s="10"/>
      <c r="KE6" s="7"/>
      <c r="KF6" s="7"/>
      <c r="KG6" s="7"/>
      <c r="KH6" s="7"/>
      <c r="KI6" s="7"/>
      <c r="KJ6" s="10"/>
      <c r="KK6" s="7"/>
      <c r="KL6" s="7"/>
      <c r="KM6" s="7"/>
      <c r="KN6" s="7"/>
      <c r="KO6" s="7"/>
      <c r="KP6" s="10"/>
      <c r="KQ6" s="7"/>
      <c r="KR6" s="7"/>
      <c r="KS6" s="7"/>
      <c r="KT6" s="7"/>
      <c r="KU6" s="7"/>
      <c r="KV6" s="10"/>
      <c r="KW6" s="7"/>
      <c r="KX6" s="7"/>
      <c r="KY6" s="7"/>
      <c r="KZ6" s="7"/>
      <c r="LA6" s="7"/>
      <c r="LB6" s="10"/>
      <c r="LC6" s="7"/>
      <c r="LD6" s="7"/>
      <c r="LE6" s="7"/>
      <c r="LF6" s="7"/>
      <c r="LG6" s="7"/>
      <c r="LH6" s="10"/>
      <c r="LI6" s="7"/>
      <c r="LJ6" s="7"/>
      <c r="LK6" s="7"/>
      <c r="LL6" s="7"/>
      <c r="LM6" s="7"/>
      <c r="LN6" s="10"/>
      <c r="LO6" s="7"/>
      <c r="LP6" s="7"/>
      <c r="LQ6" s="7"/>
      <c r="LR6" s="7"/>
      <c r="LS6" s="7"/>
      <c r="LT6" s="10"/>
      <c r="LU6" s="7"/>
      <c r="LV6" s="7"/>
      <c r="LW6" s="7"/>
      <c r="LX6" s="7"/>
      <c r="LY6" s="7"/>
      <c r="LZ6" s="10"/>
      <c r="MA6" s="7"/>
      <c r="MB6" s="7"/>
      <c r="MC6" s="7"/>
      <c r="MD6" s="7"/>
      <c r="ME6" s="7"/>
      <c r="MF6" s="10"/>
      <c r="MG6" s="7"/>
      <c r="MH6" s="7"/>
      <c r="MI6" s="7"/>
      <c r="MJ6" s="7"/>
      <c r="MK6" s="7"/>
      <c r="ML6" s="10"/>
      <c r="MM6" s="7"/>
      <c r="MN6" s="7"/>
      <c r="MO6" s="7"/>
      <c r="MP6" s="7"/>
      <c r="MQ6" s="7"/>
      <c r="MR6" s="10"/>
      <c r="MS6" s="7"/>
      <c r="MT6" s="7"/>
      <c r="MU6" s="7"/>
      <c r="MV6" s="7"/>
      <c r="MW6" s="7"/>
      <c r="MX6" s="10"/>
      <c r="MY6" s="7"/>
      <c r="MZ6" s="7"/>
      <c r="NA6" s="7"/>
      <c r="NB6" s="7"/>
      <c r="NC6" s="7"/>
      <c r="ND6" s="10"/>
      <c r="NE6" s="7"/>
      <c r="NF6" s="7"/>
      <c r="NG6" s="7"/>
      <c r="NH6" s="7"/>
      <c r="NI6" s="7"/>
      <c r="NJ6" s="10"/>
      <c r="NK6" s="7"/>
      <c r="NL6" s="7"/>
      <c r="NM6" s="7"/>
      <c r="NN6" s="7"/>
      <c r="NO6" s="7"/>
      <c r="NP6" s="10"/>
      <c r="NQ6" s="7"/>
      <c r="NR6" s="7"/>
      <c r="NS6" s="7"/>
      <c r="NT6" s="7"/>
      <c r="NU6" s="7"/>
      <c r="NV6" s="10"/>
      <c r="NW6" s="7"/>
      <c r="NX6" s="7"/>
      <c r="NY6" s="7"/>
      <c r="NZ6" s="7"/>
      <c r="OA6" s="7"/>
      <c r="OB6" s="10"/>
      <c r="OC6" s="7"/>
      <c r="OD6" s="7"/>
      <c r="OE6" s="7"/>
      <c r="OF6" s="7"/>
      <c r="OG6" s="7"/>
      <c r="OH6" s="10"/>
      <c r="OI6" s="7"/>
      <c r="OJ6" s="7"/>
      <c r="OK6" s="7"/>
      <c r="OL6" s="7"/>
      <c r="OM6" s="7"/>
      <c r="ON6" s="10"/>
      <c r="OO6" s="7"/>
      <c r="OP6" s="7"/>
      <c r="OQ6" s="7"/>
      <c r="OR6" s="7"/>
      <c r="OS6" s="7"/>
      <c r="OT6" s="10"/>
      <c r="OU6" s="7"/>
      <c r="OV6" s="7"/>
      <c r="OW6" s="7"/>
      <c r="OX6" s="7"/>
      <c r="OY6" s="7"/>
      <c r="OZ6" s="10"/>
      <c r="PA6" s="7"/>
      <c r="PB6" s="7"/>
      <c r="PC6" s="7"/>
      <c r="PD6" s="7"/>
      <c r="PE6" s="7"/>
      <c r="PF6" s="10"/>
      <c r="PG6" s="7"/>
      <c r="PH6" s="7"/>
      <c r="PI6" s="7"/>
      <c r="PJ6" s="7"/>
      <c r="PK6" s="7"/>
      <c r="PL6" s="10"/>
      <c r="PM6" s="7"/>
      <c r="PN6" s="7"/>
      <c r="PO6" s="7"/>
      <c r="PP6" s="7"/>
      <c r="PQ6" s="7"/>
      <c r="PR6" s="10"/>
      <c r="PS6" s="7"/>
      <c r="PT6" s="7"/>
      <c r="PU6" s="7"/>
      <c r="PV6" s="7"/>
      <c r="PW6" s="7"/>
      <c r="PX6" s="10"/>
      <c r="PY6" s="7"/>
      <c r="PZ6" s="7"/>
      <c r="QA6" s="7"/>
      <c r="QB6" s="7"/>
      <c r="QC6" s="7"/>
      <c r="QD6" s="10"/>
      <c r="QE6" s="7"/>
      <c r="QF6" s="7"/>
      <c r="QG6" s="7"/>
      <c r="QH6" s="7"/>
      <c r="QI6" s="7"/>
      <c r="QJ6" s="10"/>
      <c r="QK6" s="7"/>
      <c r="QL6" s="7"/>
      <c r="QM6" s="7"/>
      <c r="QN6" s="7"/>
      <c r="QO6" s="7"/>
      <c r="QP6" s="10"/>
      <c r="QQ6" s="7"/>
      <c r="QR6" s="7"/>
      <c r="QS6" s="7"/>
      <c r="QT6" s="7"/>
      <c r="QU6" s="7"/>
      <c r="QV6" s="10"/>
      <c r="QW6" s="7"/>
      <c r="QX6" s="7"/>
      <c r="QY6" s="7"/>
      <c r="QZ6" s="7"/>
      <c r="RA6" s="7"/>
      <c r="RB6" s="10"/>
      <c r="RC6" s="7"/>
      <c r="RD6" s="7"/>
      <c r="RE6" s="7"/>
      <c r="RF6" s="7"/>
      <c r="RG6" s="7"/>
      <c r="RH6" s="10"/>
      <c r="RI6" s="7"/>
      <c r="RJ6" s="7"/>
      <c r="RK6" s="7"/>
      <c r="RL6" s="7"/>
      <c r="RM6" s="7"/>
      <c r="RN6" s="10"/>
      <c r="RO6" s="7"/>
      <c r="RP6" s="7"/>
      <c r="RQ6" s="7"/>
      <c r="RR6" s="7"/>
      <c r="RS6" s="7"/>
      <c r="RT6" s="10"/>
      <c r="RU6" s="7"/>
      <c r="RV6" s="7"/>
      <c r="RW6" s="7"/>
      <c r="RX6" s="7"/>
      <c r="RY6" s="7"/>
      <c r="RZ6" s="10"/>
      <c r="SA6" s="7"/>
      <c r="SB6" s="7"/>
      <c r="SC6" s="7"/>
      <c r="SD6" s="7"/>
      <c r="SE6" s="7"/>
      <c r="SF6" s="10"/>
      <c r="SG6" s="7"/>
      <c r="SH6" s="7"/>
      <c r="SI6" s="7"/>
      <c r="SJ6" s="7"/>
      <c r="SK6" s="7"/>
      <c r="SL6" s="10"/>
      <c r="SM6" s="7"/>
      <c r="SN6" s="7"/>
      <c r="SO6" s="7"/>
      <c r="SP6" s="7"/>
      <c r="SQ6" s="7"/>
      <c r="SR6" s="10"/>
      <c r="SS6" s="7"/>
      <c r="ST6" s="7"/>
      <c r="SU6" s="7"/>
      <c r="SV6" s="7"/>
      <c r="SW6" s="7"/>
      <c r="SX6" s="10"/>
      <c r="SY6" s="7"/>
      <c r="SZ6" s="7"/>
      <c r="TA6" s="7"/>
      <c r="TB6" s="7"/>
      <c r="TC6" s="7"/>
      <c r="TD6" s="10"/>
      <c r="TE6" s="7"/>
      <c r="TF6" s="7"/>
      <c r="TG6" s="7"/>
      <c r="TH6" s="7"/>
      <c r="TI6" s="7"/>
      <c r="TJ6" s="10"/>
      <c r="TK6" s="7"/>
      <c r="TL6" s="7"/>
      <c r="TM6" s="7"/>
      <c r="TN6" s="7"/>
      <c r="TO6" s="7"/>
      <c r="TP6" s="10"/>
      <c r="TQ6" s="7"/>
      <c r="TR6" s="7"/>
      <c r="TS6" s="7"/>
      <c r="TT6" s="7"/>
      <c r="TU6" s="7"/>
      <c r="TV6" s="10"/>
      <c r="TW6" s="7"/>
      <c r="TX6" s="7"/>
      <c r="TY6" s="7"/>
      <c r="TZ6" s="7"/>
      <c r="UA6" s="7"/>
      <c r="UB6" s="10"/>
      <c r="UC6" s="7"/>
      <c r="UD6" s="7"/>
      <c r="UE6" s="7"/>
      <c r="UF6" s="7"/>
      <c r="UG6" s="7"/>
      <c r="UH6" s="10"/>
      <c r="UI6" s="7"/>
      <c r="UJ6" s="7"/>
      <c r="UK6" s="7"/>
      <c r="UL6" s="7"/>
      <c r="UM6" s="7"/>
      <c r="UN6" s="10"/>
      <c r="UO6" s="7"/>
      <c r="UP6" s="7"/>
      <c r="UQ6" s="7"/>
      <c r="UR6" s="7"/>
      <c r="US6" s="7"/>
      <c r="UT6" s="10"/>
      <c r="UU6" s="7"/>
      <c r="UV6" s="7"/>
      <c r="UW6" s="7"/>
      <c r="UX6" s="7"/>
      <c r="UY6" s="7"/>
      <c r="UZ6" s="10"/>
      <c r="VA6" s="7"/>
      <c r="VB6" s="7"/>
      <c r="VC6" s="7"/>
      <c r="VD6" s="7"/>
      <c r="VE6" s="7"/>
      <c r="VF6" s="10"/>
      <c r="VG6" s="7"/>
      <c r="VH6" s="7"/>
      <c r="VI6" s="7"/>
      <c r="VJ6" s="7"/>
      <c r="VK6" s="7"/>
      <c r="VL6" s="10"/>
      <c r="VM6" s="7"/>
      <c r="VN6" s="7"/>
      <c r="VO6" s="7"/>
      <c r="VP6" s="7"/>
      <c r="VQ6" s="7"/>
      <c r="VR6" s="10"/>
      <c r="VS6" s="7"/>
      <c r="VT6" s="7"/>
      <c r="VU6" s="7"/>
      <c r="VV6" s="7"/>
      <c r="VW6" s="7"/>
      <c r="VX6" s="10"/>
      <c r="VY6" s="7"/>
      <c r="VZ6" s="7"/>
      <c r="WA6" s="7"/>
      <c r="WB6" s="7"/>
      <c r="WC6" s="7"/>
      <c r="WD6" s="10"/>
      <c r="WE6" s="7"/>
      <c r="WF6" s="7"/>
      <c r="WG6" s="7"/>
      <c r="WH6" s="7"/>
      <c r="WI6" s="7"/>
      <c r="WJ6" s="10"/>
      <c r="WK6" s="7"/>
      <c r="WL6" s="7"/>
      <c r="WM6" s="7"/>
      <c r="WN6" s="7"/>
      <c r="WO6" s="7"/>
      <c r="WP6" s="10"/>
      <c r="WQ6" s="7"/>
      <c r="WR6" s="7"/>
      <c r="WS6" s="7"/>
      <c r="WT6" s="7"/>
      <c r="WU6" s="7"/>
      <c r="WV6" s="10"/>
      <c r="WW6" s="7"/>
      <c r="WX6" s="7"/>
      <c r="WY6" s="7"/>
      <c r="WZ6" s="7"/>
      <c r="XA6" s="7"/>
      <c r="XB6" s="10"/>
      <c r="XC6" s="7"/>
      <c r="XD6" s="7"/>
      <c r="XE6" s="7"/>
      <c r="XF6" s="7"/>
      <c r="XG6" s="7"/>
      <c r="XH6" s="10"/>
      <c r="XI6" s="7"/>
      <c r="XJ6" s="7"/>
      <c r="XK6" s="7"/>
      <c r="XL6" s="7"/>
      <c r="XM6" s="7"/>
      <c r="XN6" s="10"/>
      <c r="XO6" s="7"/>
      <c r="XP6" s="7"/>
      <c r="XQ6" s="7"/>
      <c r="XR6" s="7"/>
      <c r="XS6" s="7"/>
      <c r="XT6" s="10"/>
      <c r="XU6" s="7"/>
      <c r="XV6" s="7"/>
      <c r="XW6" s="7"/>
      <c r="XX6" s="7"/>
      <c r="XY6" s="7"/>
      <c r="XZ6" s="10"/>
      <c r="YA6" s="7"/>
      <c r="YB6" s="7"/>
      <c r="YC6" s="7"/>
      <c r="YD6" s="7"/>
      <c r="YE6" s="7"/>
      <c r="YF6" s="10"/>
      <c r="YG6" s="7"/>
      <c r="YH6" s="7"/>
      <c r="YI6" s="7"/>
      <c r="YJ6" s="7"/>
      <c r="YK6" s="7"/>
      <c r="YL6" s="10"/>
      <c r="YM6" s="7"/>
      <c r="YN6" s="7"/>
      <c r="YO6" s="7"/>
      <c r="YP6" s="7"/>
      <c r="YQ6" s="7"/>
      <c r="YR6" s="10"/>
      <c r="YS6" s="7"/>
      <c r="YT6" s="7"/>
      <c r="YU6" s="7"/>
      <c r="YV6" s="7"/>
      <c r="YW6" s="7"/>
      <c r="YX6" s="10"/>
      <c r="YY6" s="7"/>
      <c r="YZ6" s="7"/>
      <c r="ZA6" s="7"/>
      <c r="ZB6" s="7"/>
      <c r="ZC6" s="7"/>
      <c r="ZD6" s="10"/>
      <c r="ZE6" s="7"/>
      <c r="ZF6" s="7"/>
      <c r="ZG6" s="7"/>
      <c r="ZH6" s="7"/>
      <c r="ZI6" s="7"/>
      <c r="ZJ6" s="10"/>
      <c r="ZK6" s="7"/>
      <c r="ZL6" s="7"/>
      <c r="ZM6" s="7"/>
      <c r="ZN6" s="7"/>
      <c r="ZO6" s="7"/>
      <c r="ZP6" s="10"/>
      <c r="ZQ6" s="7"/>
      <c r="ZR6" s="7"/>
      <c r="ZS6" s="7"/>
      <c r="ZT6" s="7"/>
      <c r="ZU6" s="7"/>
      <c r="ZV6" s="10"/>
      <c r="ZW6" s="7"/>
      <c r="ZX6" s="7"/>
      <c r="ZY6" s="7"/>
      <c r="ZZ6" s="7"/>
      <c r="AAA6" s="7"/>
      <c r="AAB6" s="10"/>
      <c r="AAC6" s="7"/>
      <c r="AAD6" s="7"/>
      <c r="AAE6" s="7"/>
      <c r="AAF6" s="7"/>
      <c r="AAG6" s="7"/>
      <c r="AAH6" s="10"/>
      <c r="AAI6" s="7"/>
      <c r="AAJ6" s="7"/>
      <c r="AAK6" s="7"/>
      <c r="AAL6" s="7"/>
      <c r="AAM6" s="7"/>
      <c r="AAN6" s="10"/>
      <c r="AAO6" s="7"/>
      <c r="AAP6" s="7"/>
      <c r="AAQ6" s="7"/>
      <c r="AAR6" s="7"/>
      <c r="AAS6" s="7"/>
      <c r="AAT6" s="10"/>
      <c r="AAU6" s="7"/>
      <c r="AAV6" s="7"/>
      <c r="AAW6" s="7"/>
      <c r="AAX6" s="7"/>
      <c r="AAY6" s="7"/>
      <c r="AAZ6" s="10"/>
      <c r="ABA6" s="7"/>
      <c r="ABB6" s="7"/>
      <c r="ABC6" s="7"/>
      <c r="ABD6" s="7"/>
      <c r="ABE6" s="7"/>
      <c r="ABF6" s="10"/>
      <c r="ABG6" s="7"/>
      <c r="ABH6" s="7"/>
      <c r="ABI6" s="7"/>
      <c r="ABJ6" s="7"/>
      <c r="ABK6" s="7"/>
      <c r="ABL6" s="10"/>
      <c r="ABM6" s="7"/>
      <c r="ABN6" s="7"/>
      <c r="ABO6" s="7"/>
      <c r="ABP6" s="7"/>
      <c r="ABQ6" s="7"/>
      <c r="ABR6" s="10"/>
      <c r="ABS6" s="7"/>
      <c r="ABT6" s="7"/>
      <c r="ABU6" s="7"/>
      <c r="ABV6" s="7"/>
      <c r="ABW6" s="7"/>
      <c r="ABX6" s="10"/>
      <c r="ABY6" s="7"/>
      <c r="ABZ6" s="7"/>
      <c r="ACA6" s="7"/>
      <c r="ACB6" s="7"/>
      <c r="ACC6" s="7"/>
      <c r="ACD6" s="10"/>
      <c r="ACE6" s="7"/>
      <c r="ACF6" s="7"/>
      <c r="ACG6" s="7"/>
      <c r="ACH6" s="7"/>
      <c r="ACI6" s="7"/>
      <c r="ACJ6" s="10"/>
      <c r="ACK6" s="7"/>
      <c r="ACL6" s="7"/>
      <c r="ACM6" s="7"/>
      <c r="ACN6" s="7"/>
      <c r="ACO6" s="7"/>
      <c r="ACP6" s="10"/>
      <c r="ACQ6" s="7"/>
      <c r="ACR6" s="7"/>
      <c r="ACS6" s="7"/>
      <c r="ACT6" s="7"/>
      <c r="ACU6" s="7"/>
      <c r="ACV6" s="10"/>
      <c r="ACW6" s="7"/>
      <c r="ACX6" s="7"/>
      <c r="ACY6" s="7"/>
      <c r="ACZ6" s="7"/>
      <c r="ADA6" s="7"/>
      <c r="ADB6" s="10"/>
      <c r="ADC6" s="7"/>
      <c r="ADD6" s="7"/>
      <c r="ADE6" s="7"/>
      <c r="ADF6" s="7"/>
      <c r="ADG6" s="7"/>
      <c r="ADH6" s="10"/>
      <c r="ADI6" s="7"/>
      <c r="ADJ6" s="7"/>
      <c r="ADK6" s="7"/>
      <c r="ADL6" s="7"/>
      <c r="ADM6" s="7"/>
      <c r="ADN6" s="10"/>
      <c r="ADO6" s="7"/>
      <c r="ADP6" s="7"/>
      <c r="ADQ6" s="7"/>
      <c r="ADR6" s="7"/>
      <c r="ADS6" s="7"/>
      <c r="ADT6" s="10"/>
      <c r="ADU6" s="7"/>
      <c r="ADV6" s="7"/>
      <c r="ADW6" s="7"/>
      <c r="ADX6" s="7"/>
      <c r="ADY6" s="7"/>
      <c r="ADZ6" s="10"/>
      <c r="AEA6" s="7"/>
      <c r="AEB6" s="7"/>
      <c r="AEC6" s="7"/>
      <c r="AED6" s="7"/>
      <c r="AEE6" s="7"/>
      <c r="AEF6" s="10"/>
      <c r="AEG6" s="7"/>
      <c r="AEH6" s="7"/>
      <c r="AEI6" s="7"/>
      <c r="AEJ6" s="7"/>
      <c r="AEK6" s="7"/>
      <c r="AEL6" s="10"/>
      <c r="AEM6" s="7"/>
      <c r="AEN6" s="7"/>
      <c r="AEO6" s="7"/>
      <c r="AEP6" s="7"/>
      <c r="AEQ6" s="7"/>
      <c r="AER6" s="10"/>
      <c r="AES6" s="7"/>
      <c r="AET6" s="7"/>
      <c r="AEU6" s="7"/>
      <c r="AEV6" s="7"/>
      <c r="AEW6" s="7"/>
      <c r="AEX6" s="10"/>
      <c r="AEY6" s="7"/>
      <c r="AEZ6" s="7"/>
      <c r="AFA6" s="7"/>
      <c r="AFB6" s="7"/>
      <c r="AFC6" s="7"/>
      <c r="AFD6" s="10"/>
      <c r="AFE6" s="7"/>
      <c r="AFF6" s="7"/>
      <c r="AFG6" s="7"/>
      <c r="AFH6" s="7"/>
      <c r="AFI6" s="7"/>
      <c r="AFJ6" s="10"/>
      <c r="AFK6" s="7"/>
      <c r="AFL6" s="7"/>
      <c r="AFM6" s="7"/>
      <c r="AFN6" s="7"/>
      <c r="AFO6" s="7"/>
      <c r="AFP6" s="10"/>
      <c r="AFQ6" s="7"/>
      <c r="AFR6" s="7"/>
      <c r="AFS6" s="7"/>
      <c r="AFT6" s="7"/>
      <c r="AFU6" s="7"/>
      <c r="AFV6" s="10"/>
      <c r="AFW6" s="7"/>
      <c r="AFX6" s="7"/>
      <c r="AFY6" s="7"/>
      <c r="AFZ6" s="7"/>
      <c r="AGA6" s="7"/>
      <c r="AGB6" s="10"/>
      <c r="AGC6" s="7"/>
      <c r="AGD6" s="7"/>
      <c r="AGE6" s="7"/>
      <c r="AGF6" s="7"/>
      <c r="AGG6" s="7"/>
      <c r="AGH6" s="10"/>
      <c r="AGI6" s="7"/>
      <c r="AGJ6" s="7"/>
      <c r="AGK6" s="7"/>
      <c r="AGL6" s="7"/>
      <c r="AGM6" s="7"/>
      <c r="AGN6" s="10"/>
      <c r="AGO6" s="7"/>
      <c r="AGP6" s="7"/>
      <c r="AGQ6" s="7"/>
      <c r="AGR6" s="7"/>
      <c r="AGS6" s="7"/>
      <c r="AGT6" s="10"/>
      <c r="AGU6" s="7"/>
      <c r="AGV6" s="7"/>
      <c r="AGW6" s="7"/>
      <c r="AGX6" s="7"/>
      <c r="AGY6" s="7"/>
      <c r="AGZ6" s="10"/>
      <c r="AHA6" s="7"/>
      <c r="AHB6" s="7"/>
      <c r="AHC6" s="7"/>
      <c r="AHD6" s="7"/>
      <c r="AHE6" s="7"/>
      <c r="AHF6" s="10"/>
      <c r="AHG6" s="7"/>
      <c r="AHH6" s="7"/>
      <c r="AHI6" s="7"/>
      <c r="AHJ6" s="7"/>
      <c r="AHK6" s="7"/>
      <c r="AHL6" s="10"/>
      <c r="AHM6" s="7"/>
      <c r="AHN6" s="7"/>
      <c r="AHO6" s="7"/>
      <c r="AHP6" s="7"/>
      <c r="AHQ6" s="7"/>
      <c r="AHR6" s="10"/>
      <c r="AHS6" s="7"/>
      <c r="AHT6" s="7"/>
      <c r="AHU6" s="7"/>
      <c r="AHV6" s="7"/>
      <c r="AHW6" s="7"/>
      <c r="AHX6" s="10"/>
      <c r="AHY6" s="7"/>
      <c r="AHZ6" s="7"/>
      <c r="AIA6" s="7"/>
      <c r="AIB6" s="7"/>
      <c r="AIC6" s="7"/>
      <c r="AID6" s="10"/>
      <c r="AIE6" s="7"/>
      <c r="AIF6" s="7"/>
      <c r="AIG6" s="7"/>
      <c r="AIH6" s="7"/>
      <c r="AII6" s="7"/>
      <c r="AIJ6" s="10"/>
      <c r="AIK6" s="7"/>
      <c r="AIL6" s="7"/>
      <c r="AIM6" s="7"/>
      <c r="AIN6" s="7"/>
      <c r="AIO6" s="7"/>
      <c r="AIP6" s="10"/>
      <c r="AIQ6" s="7"/>
      <c r="AIR6" s="7"/>
      <c r="AIS6" s="7"/>
      <c r="AIT6" s="7"/>
      <c r="AIU6" s="7"/>
      <c r="AIV6" s="10"/>
      <c r="AIW6" s="7"/>
      <c r="AIX6" s="7"/>
      <c r="AIY6" s="7"/>
      <c r="AIZ6" s="7"/>
      <c r="AJA6" s="7"/>
      <c r="AJB6" s="10"/>
      <c r="AJC6" s="7"/>
      <c r="AJD6" s="7"/>
      <c r="AJE6" s="7"/>
      <c r="AJF6" s="7"/>
      <c r="AJG6" s="7"/>
      <c r="AJH6" s="10"/>
      <c r="AJI6" s="7"/>
      <c r="AJJ6" s="7"/>
      <c r="AJK6" s="7"/>
      <c r="AJL6" s="7"/>
      <c r="AJM6" s="7"/>
      <c r="AJN6" s="10"/>
      <c r="AJO6" s="7"/>
      <c r="AJP6" s="7"/>
      <c r="AJQ6" s="7"/>
      <c r="AJR6" s="7"/>
      <c r="AJS6" s="7"/>
      <c r="AJT6" s="10"/>
      <c r="AJU6" s="7"/>
      <c r="AJV6" s="7"/>
      <c r="AJW6" s="7"/>
      <c r="AJX6" s="7"/>
      <c r="AJY6" s="7"/>
      <c r="AJZ6" s="10"/>
      <c r="AKA6" s="7"/>
      <c r="AKB6" s="7"/>
      <c r="AKC6" s="7"/>
      <c r="AKD6" s="7"/>
      <c r="AKE6" s="7"/>
      <c r="AKF6" s="10"/>
      <c r="AKG6" s="7"/>
      <c r="AKH6" s="7"/>
      <c r="AKI6" s="7"/>
      <c r="AKJ6" s="7"/>
      <c r="AKK6" s="7"/>
      <c r="AKL6" s="10"/>
      <c r="AKM6" s="7"/>
      <c r="AKN6" s="7"/>
      <c r="AKO6" s="7"/>
      <c r="AKP6" s="7"/>
      <c r="AKQ6" s="7"/>
      <c r="AKR6" s="10"/>
      <c r="AKS6" s="7"/>
      <c r="AKT6" s="7"/>
      <c r="AKU6" s="7"/>
      <c r="AKV6" s="7"/>
      <c r="AKW6" s="7"/>
      <c r="AKX6" s="10"/>
      <c r="AKY6" s="7"/>
      <c r="AKZ6" s="7"/>
      <c r="ALA6" s="7"/>
      <c r="ALB6" s="7"/>
      <c r="ALC6" s="7"/>
      <c r="ALD6" s="10"/>
      <c r="ALE6" s="7"/>
      <c r="ALF6" s="7"/>
      <c r="ALG6" s="7"/>
      <c r="ALH6" s="7"/>
      <c r="ALI6" s="7"/>
      <c r="ALJ6" s="10"/>
      <c r="ALK6" s="7"/>
      <c r="ALL6" s="7"/>
      <c r="ALM6" s="7"/>
    </row>
    <row r="7" spans="1:1001" ht="13.9" customHeight="1">
      <c r="A7" s="4"/>
      <c r="B7" s="11"/>
      <c r="C7" s="11"/>
      <c r="D7" s="4"/>
      <c r="E7" s="5"/>
      <c r="F7" s="4"/>
      <c r="G7" s="11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1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" t="s">
        <v>15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1" ht="20.100000000000001" customHeight="1">
      <c r="A9" s="44"/>
      <c r="B9" s="44"/>
      <c r="C9" s="44"/>
      <c r="D9" s="44"/>
      <c r="E9" s="44"/>
      <c r="F9" s="44"/>
      <c r="G9" s="1" t="s">
        <v>16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1" ht="28.9" customHeight="1">
      <c r="A10" s="13" t="s">
        <v>17</v>
      </c>
      <c r="B10" s="43" t="s">
        <v>18</v>
      </c>
      <c r="C10" s="43"/>
      <c r="D10" s="43"/>
      <c r="E10" s="43"/>
      <c r="F10" s="43"/>
      <c r="G10" s="15">
        <f>G11+G12+G13</f>
        <v>56563.759999999995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1" ht="24" customHeight="1">
      <c r="A11" s="17" t="s">
        <v>19</v>
      </c>
      <c r="B11" s="18" t="s">
        <v>20</v>
      </c>
      <c r="C11" s="40"/>
      <c r="D11" s="40"/>
      <c r="E11" s="18"/>
      <c r="F11" s="19"/>
      <c r="G11" s="20">
        <v>23556.16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</row>
    <row r="12" spans="1:1001" ht="28.9" customHeight="1">
      <c r="A12" s="17" t="s">
        <v>21</v>
      </c>
      <c r="B12" s="22" t="s">
        <v>22</v>
      </c>
      <c r="C12" s="42" t="s">
        <v>23</v>
      </c>
      <c r="D12" s="42"/>
      <c r="E12" s="18"/>
      <c r="F12" s="19"/>
      <c r="G12" s="20">
        <v>33007.599999999999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</row>
    <row r="13" spans="1:1001" ht="28.9" customHeight="1">
      <c r="A13" s="17" t="s">
        <v>24</v>
      </c>
      <c r="B13" s="18" t="s">
        <v>25</v>
      </c>
      <c r="C13" s="39" t="s">
        <v>23</v>
      </c>
      <c r="D13" s="39"/>
      <c r="E13" s="23"/>
      <c r="F13" s="19"/>
      <c r="G13" s="20">
        <v>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</row>
    <row r="14" spans="1:1001" ht="30" customHeight="1">
      <c r="A14" s="1" t="s">
        <v>26</v>
      </c>
      <c r="B14" s="43" t="s">
        <v>27</v>
      </c>
      <c r="C14" s="43"/>
      <c r="D14" s="43"/>
      <c r="E14" s="43"/>
      <c r="F14" s="43"/>
      <c r="G14" s="15">
        <f>G15+G16+G17</f>
        <v>4056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</row>
    <row r="15" spans="1:1001" ht="38.85" customHeight="1">
      <c r="A15" s="17" t="s">
        <v>28</v>
      </c>
      <c r="B15" s="18" t="s">
        <v>29</v>
      </c>
      <c r="C15" s="39" t="s">
        <v>30</v>
      </c>
      <c r="D15" s="39"/>
      <c r="E15" s="23" t="s">
        <v>31</v>
      </c>
      <c r="F15" s="19"/>
      <c r="G15" s="20">
        <v>0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</row>
    <row r="16" spans="1:1001" ht="30" customHeight="1">
      <c r="A16" s="17" t="s">
        <v>32</v>
      </c>
      <c r="B16" s="18" t="s">
        <v>33</v>
      </c>
      <c r="C16" s="39" t="s">
        <v>34</v>
      </c>
      <c r="D16" s="39"/>
      <c r="E16" s="23"/>
      <c r="F16" s="19"/>
      <c r="G16" s="20">
        <v>4056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</row>
    <row r="17" spans="1:1004" ht="36.950000000000003" customHeight="1">
      <c r="A17" s="17" t="s">
        <v>35</v>
      </c>
      <c r="B17" s="18" t="s">
        <v>36</v>
      </c>
      <c r="C17" s="39" t="s">
        <v>37</v>
      </c>
      <c r="D17" s="39"/>
      <c r="E17" s="23" t="s">
        <v>31</v>
      </c>
      <c r="F17" s="19"/>
      <c r="G17" s="24">
        <v>0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</row>
    <row r="18" spans="1:1004" ht="45.95" customHeight="1">
      <c r="A18" s="17" t="s">
        <v>38</v>
      </c>
      <c r="B18" s="18" t="s">
        <v>39</v>
      </c>
      <c r="C18" s="39" t="s">
        <v>40</v>
      </c>
      <c r="D18" s="39"/>
      <c r="E18" s="23"/>
      <c r="F18" s="19"/>
      <c r="G18" s="16">
        <f>G19+G20+G21+G24+G25</f>
        <v>130619.93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</row>
    <row r="19" spans="1:1004" ht="27.95" customHeight="1">
      <c r="A19" s="17" t="s">
        <v>41</v>
      </c>
      <c r="B19" s="18" t="s">
        <v>42</v>
      </c>
      <c r="C19" s="39" t="s">
        <v>23</v>
      </c>
      <c r="D19" s="39"/>
      <c r="E19" s="23"/>
      <c r="F19" s="19"/>
      <c r="G19" s="20">
        <v>9410.5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4" ht="35.85" customHeight="1">
      <c r="A20" s="17" t="s">
        <v>43</v>
      </c>
      <c r="B20" s="18" t="s">
        <v>44</v>
      </c>
      <c r="C20" s="39" t="s">
        <v>40</v>
      </c>
      <c r="D20" s="39"/>
      <c r="E20" s="23"/>
      <c r="F20" s="19"/>
      <c r="G20" s="20">
        <v>43276.7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4" ht="27.95" customHeight="1">
      <c r="A21" s="17" t="s">
        <v>45</v>
      </c>
      <c r="B21" s="18" t="s">
        <v>46</v>
      </c>
      <c r="C21" s="39" t="s">
        <v>40</v>
      </c>
      <c r="D21" s="39"/>
      <c r="E21" s="23"/>
      <c r="F21" s="19"/>
      <c r="G21" s="15">
        <f>G22+G23</f>
        <v>8776.57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</row>
    <row r="22" spans="1:1004" ht="24.95" customHeight="1">
      <c r="A22" s="25"/>
      <c r="B22" s="22"/>
      <c r="C22" s="22"/>
      <c r="D22" s="26"/>
      <c r="E22" s="23" t="s">
        <v>47</v>
      </c>
      <c r="F22" s="19" t="s">
        <v>48</v>
      </c>
      <c r="G22" s="20">
        <v>5123.45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</row>
    <row r="23" spans="1:1004" ht="24.95" customHeight="1">
      <c r="A23" s="25"/>
      <c r="B23" s="22"/>
      <c r="C23" s="22"/>
      <c r="D23" s="26"/>
      <c r="E23" s="23" t="s">
        <v>49</v>
      </c>
      <c r="F23" s="19" t="s">
        <v>50</v>
      </c>
      <c r="G23" s="20">
        <v>3653.12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4" ht="27" customHeight="1">
      <c r="A24" s="25" t="s">
        <v>51</v>
      </c>
      <c r="B24" s="22" t="s">
        <v>52</v>
      </c>
      <c r="C24" s="42" t="s">
        <v>53</v>
      </c>
      <c r="D24" s="42"/>
      <c r="E24" s="23"/>
      <c r="F24" s="19"/>
      <c r="G24" s="20">
        <v>58081.16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</row>
    <row r="25" spans="1:1004" ht="24.95" customHeight="1">
      <c r="A25" s="25" t="s">
        <v>54</v>
      </c>
      <c r="B25" s="22" t="s">
        <v>55</v>
      </c>
      <c r="C25" s="42" t="s">
        <v>40</v>
      </c>
      <c r="D25" s="42"/>
      <c r="E25" s="23"/>
      <c r="F25" s="19"/>
      <c r="G25" s="20">
        <v>11075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</row>
    <row r="26" spans="1:1004" ht="30.95" customHeight="1">
      <c r="A26" s="17" t="s">
        <v>56</v>
      </c>
      <c r="B26" s="27" t="s">
        <v>57</v>
      </c>
      <c r="C26" s="39" t="s">
        <v>40</v>
      </c>
      <c r="D26" s="39"/>
      <c r="E26" s="23"/>
      <c r="F26" s="19"/>
      <c r="G26" s="16">
        <f>G27+G28+G29</f>
        <v>37147.519999999997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</row>
    <row r="27" spans="1:1004" ht="27.95" customHeight="1">
      <c r="A27" s="17" t="s">
        <v>58</v>
      </c>
      <c r="B27" s="18" t="s">
        <v>59</v>
      </c>
      <c r="C27" s="39" t="s">
        <v>23</v>
      </c>
      <c r="D27" s="39"/>
      <c r="E27" s="23"/>
      <c r="F27" s="19"/>
      <c r="G27" s="20">
        <v>6901.2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4" ht="30" customHeight="1">
      <c r="A28" s="17" t="s">
        <v>60</v>
      </c>
      <c r="B28" s="22" t="s">
        <v>61</v>
      </c>
      <c r="C28" s="42" t="s">
        <v>23</v>
      </c>
      <c r="D28" s="42"/>
      <c r="E28" s="23"/>
      <c r="F28" s="28"/>
      <c r="G28" s="20">
        <v>22571.599999999999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</row>
    <row r="29" spans="1:1004" ht="27" customHeight="1">
      <c r="A29" s="17" t="s">
        <v>62</v>
      </c>
      <c r="B29" s="18" t="s">
        <v>63</v>
      </c>
      <c r="C29" s="39" t="s">
        <v>23</v>
      </c>
      <c r="D29" s="39"/>
      <c r="E29" s="23"/>
      <c r="F29" s="19"/>
      <c r="G29" s="15">
        <f>G30+G31</f>
        <v>7674.7199999999993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</row>
    <row r="30" spans="1:1004" ht="27" customHeight="1">
      <c r="A30" s="25"/>
      <c r="B30" s="22"/>
      <c r="C30" s="22"/>
      <c r="D30" s="26"/>
      <c r="E30" s="23" t="s">
        <v>64</v>
      </c>
      <c r="F30" s="19" t="s">
        <v>65</v>
      </c>
      <c r="G30" s="20">
        <v>3688.5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</row>
    <row r="31" spans="1:1004" ht="18.95" customHeight="1">
      <c r="A31" s="25"/>
      <c r="B31" s="22"/>
      <c r="C31" s="22"/>
      <c r="D31" s="26"/>
      <c r="E31" s="23" t="s">
        <v>66</v>
      </c>
      <c r="F31" s="19" t="s">
        <v>67</v>
      </c>
      <c r="G31" s="20">
        <v>3986.22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  <c r="ALP31" s="21"/>
    </row>
    <row r="32" spans="1:1004" ht="42" customHeight="1">
      <c r="A32" s="17" t="s">
        <v>68</v>
      </c>
      <c r="B32" s="18" t="s">
        <v>69</v>
      </c>
      <c r="C32" s="39" t="s">
        <v>53</v>
      </c>
      <c r="D32" s="39"/>
      <c r="E32" s="23" t="s">
        <v>70</v>
      </c>
      <c r="F32" s="19"/>
      <c r="G32" s="15">
        <v>0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</row>
    <row r="33" spans="1:1002" ht="30.95" customHeight="1">
      <c r="A33" s="17" t="s">
        <v>71</v>
      </c>
      <c r="B33" s="18" t="s">
        <v>72</v>
      </c>
      <c r="C33" s="39" t="s">
        <v>53</v>
      </c>
      <c r="D33" s="39"/>
      <c r="E33" s="18" t="s">
        <v>31</v>
      </c>
      <c r="F33" s="19"/>
      <c r="G33" s="15">
        <v>0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</row>
    <row r="34" spans="1:1002" ht="27.95" customHeight="1">
      <c r="A34" s="13" t="s">
        <v>73</v>
      </c>
      <c r="B34" s="14" t="s">
        <v>74</v>
      </c>
      <c r="C34" s="40"/>
      <c r="D34" s="40"/>
      <c r="E34" s="1"/>
      <c r="F34" s="29"/>
      <c r="G34" s="15">
        <f>G35+G36+G37+G38</f>
        <v>137871.28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2"/>
      <c r="OF34" s="12"/>
      <c r="OG34" s="12"/>
      <c r="OH34" s="12"/>
      <c r="OI34" s="12"/>
      <c r="OJ34" s="12"/>
      <c r="OK34" s="12"/>
      <c r="OL34" s="12"/>
      <c r="OM34" s="12"/>
      <c r="ON34" s="12"/>
      <c r="OO34" s="12"/>
      <c r="OP34" s="12"/>
      <c r="OQ34" s="12"/>
      <c r="OR34" s="12"/>
      <c r="OS34" s="12"/>
      <c r="OT34" s="12"/>
      <c r="OU34" s="12"/>
      <c r="OV34" s="12"/>
      <c r="OW34" s="12"/>
      <c r="OX34" s="12"/>
      <c r="OY34" s="12"/>
      <c r="OZ34" s="12"/>
      <c r="PA34" s="12"/>
      <c r="PB34" s="12"/>
      <c r="PC34" s="12"/>
      <c r="PD34" s="12"/>
      <c r="PE34" s="12"/>
      <c r="PF34" s="12"/>
      <c r="PG34" s="12"/>
      <c r="PH34" s="12"/>
      <c r="PI34" s="12"/>
      <c r="PJ34" s="12"/>
      <c r="PK34" s="12"/>
      <c r="PL34" s="12"/>
      <c r="PM34" s="12"/>
      <c r="PN34" s="12"/>
      <c r="PO34" s="12"/>
      <c r="PP34" s="12"/>
      <c r="PQ34" s="12"/>
      <c r="PR34" s="12"/>
      <c r="PS34" s="12"/>
      <c r="PT34" s="12"/>
      <c r="PU34" s="12"/>
      <c r="PV34" s="12"/>
      <c r="PW34" s="12"/>
      <c r="PX34" s="12"/>
      <c r="PY34" s="12"/>
      <c r="PZ34" s="12"/>
      <c r="QA34" s="12"/>
      <c r="QB34" s="12"/>
      <c r="QC34" s="12"/>
      <c r="QD34" s="12"/>
      <c r="QE34" s="12"/>
      <c r="QF34" s="12"/>
      <c r="QG34" s="12"/>
      <c r="QH34" s="12"/>
      <c r="QI34" s="12"/>
      <c r="QJ34" s="12"/>
      <c r="QK34" s="12"/>
      <c r="QL34" s="12"/>
      <c r="QM34" s="12"/>
      <c r="QN34" s="12"/>
      <c r="QO34" s="12"/>
      <c r="QP34" s="12"/>
      <c r="QQ34" s="12"/>
      <c r="QR34" s="12"/>
      <c r="QS34" s="12"/>
      <c r="QT34" s="12"/>
      <c r="QU34" s="12"/>
      <c r="QV34" s="12"/>
      <c r="QW34" s="12"/>
      <c r="QX34" s="12"/>
      <c r="QY34" s="12"/>
      <c r="QZ34" s="12"/>
      <c r="RA34" s="12"/>
      <c r="RB34" s="12"/>
      <c r="RC34" s="12"/>
      <c r="RD34" s="12"/>
      <c r="RE34" s="12"/>
      <c r="RF34" s="12"/>
      <c r="RG34" s="12"/>
      <c r="RH34" s="12"/>
      <c r="RI34" s="12"/>
      <c r="RJ34" s="12"/>
      <c r="RK34" s="12"/>
      <c r="RL34" s="12"/>
      <c r="RM34" s="12"/>
      <c r="RN34" s="12"/>
      <c r="RO34" s="12"/>
      <c r="RP34" s="12"/>
      <c r="RQ34" s="12"/>
      <c r="RR34" s="12"/>
      <c r="RS34" s="12"/>
      <c r="RT34" s="12"/>
      <c r="RU34" s="12"/>
      <c r="RV34" s="12"/>
      <c r="RW34" s="12"/>
      <c r="RX34" s="12"/>
      <c r="RY34" s="12"/>
      <c r="RZ34" s="12"/>
      <c r="SA34" s="12"/>
      <c r="SB34" s="12"/>
      <c r="SC34" s="12"/>
      <c r="SD34" s="12"/>
      <c r="SE34" s="12"/>
      <c r="SF34" s="12"/>
      <c r="SG34" s="12"/>
      <c r="SH34" s="12"/>
      <c r="SI34" s="12"/>
      <c r="SJ34" s="12"/>
      <c r="SK34" s="12"/>
      <c r="SL34" s="12"/>
      <c r="SM34" s="12"/>
      <c r="SN34" s="12"/>
      <c r="SO34" s="12"/>
      <c r="SP34" s="12"/>
      <c r="SQ34" s="12"/>
      <c r="SR34" s="12"/>
      <c r="SS34" s="12"/>
      <c r="ST34" s="12"/>
      <c r="SU34" s="12"/>
      <c r="SV34" s="12"/>
      <c r="SW34" s="12"/>
      <c r="SX34" s="12"/>
      <c r="SY34" s="12"/>
      <c r="SZ34" s="12"/>
      <c r="TA34" s="12"/>
      <c r="TB34" s="12"/>
      <c r="TC34" s="12"/>
      <c r="TD34" s="12"/>
      <c r="TE34" s="12"/>
      <c r="TF34" s="12"/>
      <c r="TG34" s="12"/>
      <c r="TH34" s="12"/>
      <c r="TI34" s="12"/>
      <c r="TJ34" s="12"/>
      <c r="TK34" s="12"/>
      <c r="TL34" s="12"/>
      <c r="TM34" s="12"/>
      <c r="TN34" s="12"/>
      <c r="TO34" s="12"/>
      <c r="TP34" s="12"/>
      <c r="TQ34" s="12"/>
      <c r="TR34" s="12"/>
      <c r="TS34" s="12"/>
      <c r="TT34" s="12"/>
      <c r="TU34" s="12"/>
      <c r="TV34" s="12"/>
      <c r="TW34" s="12"/>
      <c r="TX34" s="12"/>
      <c r="TY34" s="12"/>
      <c r="TZ34" s="12"/>
      <c r="UA34" s="12"/>
      <c r="UB34" s="12"/>
      <c r="UC34" s="12"/>
      <c r="UD34" s="12"/>
      <c r="UE34" s="12"/>
      <c r="UF34" s="12"/>
      <c r="UG34" s="12"/>
      <c r="UH34" s="12"/>
      <c r="UI34" s="12"/>
      <c r="UJ34" s="12"/>
      <c r="UK34" s="12"/>
      <c r="UL34" s="12"/>
      <c r="UM34" s="12"/>
      <c r="UN34" s="12"/>
      <c r="UO34" s="12"/>
      <c r="UP34" s="12"/>
      <c r="UQ34" s="12"/>
      <c r="UR34" s="12"/>
      <c r="US34" s="12"/>
      <c r="UT34" s="12"/>
      <c r="UU34" s="12"/>
      <c r="UV34" s="12"/>
      <c r="UW34" s="12"/>
      <c r="UX34" s="12"/>
      <c r="UY34" s="12"/>
      <c r="UZ34" s="12"/>
      <c r="VA34" s="12"/>
      <c r="VB34" s="12"/>
      <c r="VC34" s="12"/>
      <c r="VD34" s="12"/>
      <c r="VE34" s="12"/>
      <c r="VF34" s="12"/>
      <c r="VG34" s="12"/>
      <c r="VH34" s="12"/>
      <c r="VI34" s="12"/>
      <c r="VJ34" s="12"/>
      <c r="VK34" s="12"/>
      <c r="VL34" s="12"/>
      <c r="VM34" s="12"/>
      <c r="VN34" s="12"/>
      <c r="VO34" s="12"/>
      <c r="VP34" s="12"/>
      <c r="VQ34" s="12"/>
      <c r="VR34" s="12"/>
      <c r="VS34" s="12"/>
      <c r="VT34" s="12"/>
      <c r="VU34" s="12"/>
      <c r="VV34" s="12"/>
      <c r="VW34" s="12"/>
      <c r="VX34" s="12"/>
      <c r="VY34" s="12"/>
      <c r="VZ34" s="12"/>
      <c r="WA34" s="12"/>
      <c r="WB34" s="12"/>
      <c r="WC34" s="12"/>
      <c r="WD34" s="12"/>
      <c r="WE34" s="12"/>
      <c r="WF34" s="12"/>
      <c r="WG34" s="12"/>
      <c r="WH34" s="12"/>
      <c r="WI34" s="12"/>
      <c r="WJ34" s="12"/>
      <c r="WK34" s="12"/>
      <c r="WL34" s="12"/>
      <c r="WM34" s="12"/>
      <c r="WN34" s="12"/>
      <c r="WO34" s="12"/>
      <c r="WP34" s="12"/>
      <c r="WQ34" s="12"/>
      <c r="WR34" s="12"/>
      <c r="WS34" s="12"/>
      <c r="WT34" s="12"/>
      <c r="WU34" s="12"/>
      <c r="WV34" s="12"/>
      <c r="WW34" s="12"/>
      <c r="WX34" s="12"/>
      <c r="WY34" s="12"/>
      <c r="WZ34" s="12"/>
      <c r="XA34" s="12"/>
      <c r="XB34" s="12"/>
      <c r="XC34" s="12"/>
      <c r="XD34" s="12"/>
      <c r="XE34" s="12"/>
      <c r="XF34" s="12"/>
      <c r="XG34" s="12"/>
      <c r="XH34" s="12"/>
      <c r="XI34" s="12"/>
      <c r="XJ34" s="12"/>
      <c r="XK34" s="12"/>
      <c r="XL34" s="12"/>
      <c r="XM34" s="12"/>
      <c r="XN34" s="12"/>
      <c r="XO34" s="12"/>
      <c r="XP34" s="12"/>
      <c r="XQ34" s="12"/>
      <c r="XR34" s="12"/>
      <c r="XS34" s="12"/>
      <c r="XT34" s="12"/>
      <c r="XU34" s="12"/>
      <c r="XV34" s="12"/>
      <c r="XW34" s="12"/>
      <c r="XX34" s="12"/>
      <c r="XY34" s="12"/>
      <c r="XZ34" s="12"/>
      <c r="YA34" s="12"/>
      <c r="YB34" s="12"/>
      <c r="YC34" s="12"/>
      <c r="YD34" s="12"/>
      <c r="YE34" s="12"/>
      <c r="YF34" s="12"/>
      <c r="YG34" s="12"/>
      <c r="YH34" s="12"/>
      <c r="YI34" s="12"/>
      <c r="YJ34" s="12"/>
      <c r="YK34" s="12"/>
      <c r="YL34" s="12"/>
      <c r="YM34" s="12"/>
      <c r="YN34" s="12"/>
      <c r="YO34" s="12"/>
      <c r="YP34" s="12"/>
      <c r="YQ34" s="12"/>
      <c r="YR34" s="12"/>
      <c r="YS34" s="12"/>
      <c r="YT34" s="12"/>
      <c r="YU34" s="12"/>
      <c r="YV34" s="12"/>
      <c r="YW34" s="12"/>
      <c r="YX34" s="12"/>
      <c r="YY34" s="12"/>
      <c r="YZ34" s="12"/>
      <c r="ZA34" s="12"/>
      <c r="ZB34" s="12"/>
      <c r="ZC34" s="12"/>
      <c r="ZD34" s="12"/>
      <c r="ZE34" s="12"/>
      <c r="ZF34" s="12"/>
      <c r="ZG34" s="12"/>
      <c r="ZH34" s="12"/>
      <c r="ZI34" s="12"/>
      <c r="ZJ34" s="12"/>
      <c r="ZK34" s="12"/>
      <c r="ZL34" s="12"/>
      <c r="ZM34" s="12"/>
      <c r="ZN34" s="12"/>
      <c r="ZO34" s="12"/>
      <c r="ZP34" s="12"/>
      <c r="ZQ34" s="12"/>
      <c r="ZR34" s="12"/>
      <c r="ZS34" s="12"/>
      <c r="ZT34" s="12"/>
      <c r="ZU34" s="12"/>
      <c r="ZV34" s="12"/>
      <c r="ZW34" s="12"/>
      <c r="ZX34" s="12"/>
      <c r="ZY34" s="12"/>
      <c r="ZZ34" s="12"/>
      <c r="AAA34" s="12"/>
      <c r="AAB34" s="12"/>
      <c r="AAC34" s="12"/>
      <c r="AAD34" s="12"/>
      <c r="AAE34" s="12"/>
      <c r="AAF34" s="12"/>
      <c r="AAG34" s="12"/>
      <c r="AAH34" s="12"/>
      <c r="AAI34" s="12"/>
      <c r="AAJ34" s="12"/>
      <c r="AAK34" s="12"/>
      <c r="AAL34" s="12"/>
      <c r="AAM34" s="12"/>
      <c r="AAN34" s="12"/>
      <c r="AAO34" s="12"/>
      <c r="AAP34" s="12"/>
      <c r="AAQ34" s="12"/>
      <c r="AAR34" s="12"/>
      <c r="AAS34" s="12"/>
      <c r="AAT34" s="12"/>
      <c r="AAU34" s="12"/>
      <c r="AAV34" s="12"/>
      <c r="AAW34" s="12"/>
      <c r="AAX34" s="12"/>
      <c r="AAY34" s="12"/>
      <c r="AAZ34" s="12"/>
      <c r="ABA34" s="12"/>
      <c r="ABB34" s="12"/>
      <c r="ABC34" s="12"/>
      <c r="ABD34" s="12"/>
      <c r="ABE34" s="12"/>
      <c r="ABF34" s="12"/>
      <c r="ABG34" s="12"/>
      <c r="ABH34" s="12"/>
      <c r="ABI34" s="12"/>
      <c r="ABJ34" s="12"/>
      <c r="ABK34" s="12"/>
      <c r="ABL34" s="12"/>
      <c r="ABM34" s="12"/>
      <c r="ABN34" s="12"/>
      <c r="ABO34" s="12"/>
      <c r="ABP34" s="12"/>
      <c r="ABQ34" s="12"/>
      <c r="ABR34" s="12"/>
      <c r="ABS34" s="12"/>
      <c r="ABT34" s="12"/>
      <c r="ABU34" s="12"/>
      <c r="ABV34" s="12"/>
      <c r="ABW34" s="12"/>
      <c r="ABX34" s="12"/>
      <c r="ABY34" s="12"/>
      <c r="ABZ34" s="12"/>
      <c r="ACA34" s="12"/>
      <c r="ACB34" s="12"/>
      <c r="ACC34" s="12"/>
      <c r="ACD34" s="12"/>
      <c r="ACE34" s="12"/>
      <c r="ACF34" s="12"/>
      <c r="ACG34" s="12"/>
      <c r="ACH34" s="12"/>
      <c r="ACI34" s="12"/>
      <c r="ACJ34" s="12"/>
      <c r="ACK34" s="12"/>
      <c r="ACL34" s="12"/>
      <c r="ACM34" s="12"/>
      <c r="ACN34" s="12"/>
      <c r="ACO34" s="12"/>
      <c r="ACP34" s="12"/>
      <c r="ACQ34" s="12"/>
      <c r="ACR34" s="12"/>
      <c r="ACS34" s="12"/>
      <c r="ACT34" s="12"/>
      <c r="ACU34" s="12"/>
      <c r="ACV34" s="12"/>
      <c r="ACW34" s="12"/>
      <c r="ACX34" s="12"/>
      <c r="ACY34" s="12"/>
      <c r="ACZ34" s="12"/>
      <c r="ADA34" s="12"/>
      <c r="ADB34" s="12"/>
      <c r="ADC34" s="12"/>
      <c r="ADD34" s="12"/>
      <c r="ADE34" s="12"/>
      <c r="ADF34" s="12"/>
      <c r="ADG34" s="12"/>
      <c r="ADH34" s="12"/>
      <c r="ADI34" s="12"/>
      <c r="ADJ34" s="12"/>
      <c r="ADK34" s="12"/>
      <c r="ADL34" s="12"/>
      <c r="ADM34" s="12"/>
      <c r="ADN34" s="12"/>
      <c r="ADO34" s="12"/>
      <c r="ADP34" s="12"/>
      <c r="ADQ34" s="12"/>
      <c r="ADR34" s="12"/>
      <c r="ADS34" s="12"/>
      <c r="ADT34" s="12"/>
      <c r="ADU34" s="12"/>
      <c r="ADV34" s="12"/>
      <c r="ADW34" s="12"/>
      <c r="ADX34" s="12"/>
      <c r="ADY34" s="12"/>
      <c r="ADZ34" s="12"/>
      <c r="AEA34" s="12"/>
      <c r="AEB34" s="12"/>
      <c r="AEC34" s="12"/>
      <c r="AED34" s="12"/>
      <c r="AEE34" s="12"/>
      <c r="AEF34" s="12"/>
      <c r="AEG34" s="12"/>
      <c r="AEH34" s="12"/>
      <c r="AEI34" s="12"/>
      <c r="AEJ34" s="12"/>
      <c r="AEK34" s="12"/>
      <c r="AEL34" s="12"/>
      <c r="AEM34" s="12"/>
      <c r="AEN34" s="12"/>
      <c r="AEO34" s="12"/>
      <c r="AEP34" s="12"/>
      <c r="AEQ34" s="12"/>
      <c r="AER34" s="12"/>
      <c r="AES34" s="12"/>
      <c r="AET34" s="12"/>
      <c r="AEU34" s="12"/>
      <c r="AEV34" s="12"/>
      <c r="AEW34" s="12"/>
      <c r="AEX34" s="12"/>
      <c r="AEY34" s="12"/>
      <c r="AEZ34" s="12"/>
      <c r="AFA34" s="12"/>
      <c r="AFB34" s="12"/>
      <c r="AFC34" s="12"/>
      <c r="AFD34" s="12"/>
      <c r="AFE34" s="12"/>
      <c r="AFF34" s="12"/>
      <c r="AFG34" s="12"/>
      <c r="AFH34" s="12"/>
      <c r="AFI34" s="12"/>
      <c r="AFJ34" s="12"/>
      <c r="AFK34" s="12"/>
      <c r="AFL34" s="12"/>
      <c r="AFM34" s="12"/>
      <c r="AFN34" s="12"/>
      <c r="AFO34" s="12"/>
      <c r="AFP34" s="12"/>
      <c r="AFQ34" s="12"/>
      <c r="AFR34" s="12"/>
      <c r="AFS34" s="12"/>
      <c r="AFT34" s="12"/>
      <c r="AFU34" s="12"/>
      <c r="AFV34" s="12"/>
      <c r="AFW34" s="12"/>
      <c r="AFX34" s="12"/>
      <c r="AFY34" s="12"/>
      <c r="AFZ34" s="12"/>
      <c r="AGA34" s="12"/>
      <c r="AGB34" s="12"/>
      <c r="AGC34" s="12"/>
      <c r="AGD34" s="12"/>
      <c r="AGE34" s="12"/>
      <c r="AGF34" s="12"/>
      <c r="AGG34" s="12"/>
      <c r="AGH34" s="12"/>
      <c r="AGI34" s="12"/>
      <c r="AGJ34" s="12"/>
      <c r="AGK34" s="12"/>
      <c r="AGL34" s="12"/>
      <c r="AGM34" s="12"/>
      <c r="AGN34" s="12"/>
      <c r="AGO34" s="12"/>
      <c r="AGP34" s="12"/>
      <c r="AGQ34" s="12"/>
      <c r="AGR34" s="12"/>
      <c r="AGS34" s="12"/>
      <c r="AGT34" s="12"/>
      <c r="AGU34" s="12"/>
      <c r="AGV34" s="12"/>
      <c r="AGW34" s="12"/>
      <c r="AGX34" s="12"/>
      <c r="AGY34" s="12"/>
      <c r="AGZ34" s="12"/>
      <c r="AHA34" s="12"/>
      <c r="AHB34" s="12"/>
      <c r="AHC34" s="12"/>
      <c r="AHD34" s="12"/>
      <c r="AHE34" s="12"/>
      <c r="AHF34" s="12"/>
      <c r="AHG34" s="12"/>
      <c r="AHH34" s="12"/>
      <c r="AHI34" s="12"/>
      <c r="AHJ34" s="12"/>
      <c r="AHK34" s="12"/>
      <c r="AHL34" s="12"/>
      <c r="AHM34" s="12"/>
      <c r="AHN34" s="12"/>
      <c r="AHO34" s="12"/>
      <c r="AHP34" s="12"/>
      <c r="AHQ34" s="12"/>
      <c r="AHR34" s="12"/>
      <c r="AHS34" s="12"/>
      <c r="AHT34" s="12"/>
      <c r="AHU34" s="12"/>
      <c r="AHV34" s="12"/>
      <c r="AHW34" s="12"/>
      <c r="AHX34" s="12"/>
      <c r="AHY34" s="12"/>
      <c r="AHZ34" s="12"/>
      <c r="AIA34" s="12"/>
      <c r="AIB34" s="12"/>
      <c r="AIC34" s="12"/>
      <c r="AID34" s="12"/>
      <c r="AIE34" s="12"/>
      <c r="AIF34" s="12"/>
      <c r="AIG34" s="12"/>
      <c r="AIH34" s="12"/>
      <c r="AII34" s="12"/>
      <c r="AIJ34" s="12"/>
      <c r="AIK34" s="12"/>
      <c r="AIL34" s="12"/>
      <c r="AIM34" s="12"/>
      <c r="AIN34" s="12"/>
      <c r="AIO34" s="12"/>
      <c r="AIP34" s="12"/>
      <c r="AIQ34" s="12"/>
      <c r="AIR34" s="12"/>
      <c r="AIS34" s="12"/>
      <c r="AIT34" s="12"/>
      <c r="AIU34" s="12"/>
      <c r="AIV34" s="12"/>
      <c r="AIW34" s="12"/>
      <c r="AIX34" s="12"/>
      <c r="AIY34" s="12"/>
      <c r="AIZ34" s="12"/>
      <c r="AJA34" s="12"/>
      <c r="AJB34" s="12"/>
      <c r="AJC34" s="12"/>
      <c r="AJD34" s="12"/>
      <c r="AJE34" s="12"/>
      <c r="AJF34" s="12"/>
      <c r="AJG34" s="12"/>
      <c r="AJH34" s="12"/>
      <c r="AJI34" s="12"/>
      <c r="AJJ34" s="12"/>
      <c r="AJK34" s="12"/>
      <c r="AJL34" s="12"/>
      <c r="AJM34" s="12"/>
      <c r="AJN34" s="12"/>
      <c r="AJO34" s="12"/>
      <c r="AJP34" s="12"/>
      <c r="AJQ34" s="12"/>
      <c r="AJR34" s="12"/>
      <c r="AJS34" s="12"/>
      <c r="AJT34" s="12"/>
      <c r="AJU34" s="12"/>
      <c r="AJV34" s="12"/>
      <c r="AJW34" s="12"/>
      <c r="AJX34" s="12"/>
      <c r="AJY34" s="12"/>
      <c r="AJZ34" s="12"/>
      <c r="AKA34" s="12"/>
      <c r="AKB34" s="12"/>
      <c r="AKC34" s="12"/>
      <c r="AKD34" s="12"/>
      <c r="AKE34" s="12"/>
      <c r="AKF34" s="12"/>
      <c r="AKG34" s="12"/>
      <c r="AKH34" s="12"/>
      <c r="AKI34" s="12"/>
      <c r="AKJ34" s="12"/>
      <c r="AKK34" s="12"/>
      <c r="AKL34" s="12"/>
      <c r="AKM34" s="12"/>
      <c r="AKN34" s="12"/>
      <c r="AKO34" s="12"/>
      <c r="AKP34" s="12"/>
      <c r="AKQ34" s="12"/>
      <c r="AKR34" s="12"/>
      <c r="AKS34" s="12"/>
      <c r="AKT34" s="12"/>
      <c r="AKU34" s="12"/>
      <c r="AKV34" s="12"/>
      <c r="AKW34" s="12"/>
      <c r="AKX34" s="12"/>
      <c r="AKY34" s="12"/>
      <c r="AKZ34" s="12"/>
      <c r="ALA34" s="12"/>
      <c r="ALB34" s="12"/>
      <c r="ALC34" s="12"/>
      <c r="ALD34" s="12"/>
      <c r="ALE34" s="12"/>
      <c r="ALF34" s="12"/>
      <c r="ALG34" s="12"/>
      <c r="ALH34" s="12"/>
      <c r="ALI34" s="12"/>
      <c r="ALJ34" s="12"/>
      <c r="ALK34" s="12"/>
      <c r="ALL34" s="12"/>
      <c r="ALM34" s="12"/>
      <c r="ALN34" s="30"/>
    </row>
    <row r="35" spans="1:1002" ht="30" customHeight="1">
      <c r="A35" s="17" t="s">
        <v>75</v>
      </c>
      <c r="B35" s="23" t="s">
        <v>76</v>
      </c>
      <c r="C35" s="39" t="s">
        <v>37</v>
      </c>
      <c r="D35" s="39"/>
      <c r="E35" s="18"/>
      <c r="F35" s="19"/>
      <c r="G35" s="20">
        <v>95496.83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30"/>
    </row>
    <row r="36" spans="1:1002" ht="30" customHeight="1">
      <c r="A36" s="17" t="s">
        <v>77</v>
      </c>
      <c r="B36" s="23" t="s">
        <v>78</v>
      </c>
      <c r="C36" s="39" t="s">
        <v>37</v>
      </c>
      <c r="D36" s="39"/>
      <c r="E36" s="18"/>
      <c r="F36" s="19"/>
      <c r="G36" s="20">
        <v>1709.75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30"/>
    </row>
    <row r="37" spans="1:1002" ht="20.100000000000001" customHeight="1">
      <c r="A37" s="17" t="s">
        <v>79</v>
      </c>
      <c r="B37" s="23" t="s">
        <v>80</v>
      </c>
      <c r="C37" s="41" t="s">
        <v>81</v>
      </c>
      <c r="D37" s="41"/>
      <c r="E37" s="28"/>
      <c r="F37" s="19"/>
      <c r="G37" s="24">
        <v>256.86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30"/>
    </row>
    <row r="38" spans="1:1002" ht="66.75" customHeight="1">
      <c r="A38" s="17" t="s">
        <v>82</v>
      </c>
      <c r="B38" s="18" t="s">
        <v>83</v>
      </c>
      <c r="C38" s="40"/>
      <c r="D38" s="40"/>
      <c r="E38" s="18"/>
      <c r="F38" s="19"/>
      <c r="G38" s="20">
        <v>40407.839999999997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30"/>
    </row>
    <row r="39" spans="1:1002" ht="27.95" customHeight="1">
      <c r="A39" s="1" t="s">
        <v>84</v>
      </c>
      <c r="B39" s="14" t="s">
        <v>85</v>
      </c>
      <c r="C39" s="39" t="s">
        <v>23</v>
      </c>
      <c r="D39" s="39"/>
      <c r="E39" s="1"/>
      <c r="F39" s="29"/>
      <c r="G39" s="15">
        <v>96515.22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30"/>
    </row>
    <row r="40" spans="1:1002" ht="27.95" customHeight="1">
      <c r="A40" s="1" t="s">
        <v>86</v>
      </c>
      <c r="B40" s="14" t="s">
        <v>87</v>
      </c>
      <c r="C40" s="39" t="s">
        <v>23</v>
      </c>
      <c r="D40" s="39"/>
      <c r="E40" s="1"/>
      <c r="F40" s="29"/>
      <c r="G40" s="15">
        <v>12644.68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  <c r="QA40" s="12"/>
      <c r="QB40" s="12"/>
      <c r="QC40" s="12"/>
      <c r="QD40" s="12"/>
      <c r="QE40" s="12"/>
      <c r="QF40" s="12"/>
      <c r="QG40" s="12"/>
      <c r="QH40" s="12"/>
      <c r="QI40" s="12"/>
      <c r="QJ40" s="12"/>
      <c r="QK40" s="12"/>
      <c r="QL40" s="12"/>
      <c r="QM40" s="12"/>
      <c r="QN40" s="12"/>
      <c r="QO40" s="12"/>
      <c r="QP40" s="12"/>
      <c r="QQ40" s="12"/>
      <c r="QR40" s="12"/>
      <c r="QS40" s="12"/>
      <c r="QT40" s="12"/>
      <c r="QU40" s="12"/>
      <c r="QV40" s="12"/>
      <c r="QW40" s="12"/>
      <c r="QX40" s="12"/>
      <c r="QY40" s="12"/>
      <c r="QZ40" s="12"/>
      <c r="RA40" s="12"/>
      <c r="RB40" s="12"/>
      <c r="RC40" s="12"/>
      <c r="RD40" s="12"/>
      <c r="RE40" s="12"/>
      <c r="RF40" s="12"/>
      <c r="RG40" s="12"/>
      <c r="RH40" s="12"/>
      <c r="RI40" s="12"/>
      <c r="RJ40" s="12"/>
      <c r="RK40" s="12"/>
      <c r="RL40" s="12"/>
      <c r="RM40" s="12"/>
      <c r="RN40" s="12"/>
      <c r="RO40" s="12"/>
      <c r="RP40" s="12"/>
      <c r="RQ40" s="12"/>
      <c r="RR40" s="12"/>
      <c r="RS40" s="12"/>
      <c r="RT40" s="12"/>
      <c r="RU40" s="12"/>
      <c r="RV40" s="12"/>
      <c r="RW40" s="12"/>
      <c r="RX40" s="12"/>
      <c r="RY40" s="12"/>
      <c r="RZ40" s="12"/>
      <c r="SA40" s="12"/>
      <c r="SB40" s="12"/>
      <c r="SC40" s="12"/>
      <c r="SD40" s="12"/>
      <c r="SE40" s="12"/>
      <c r="SF40" s="12"/>
      <c r="SG40" s="12"/>
      <c r="SH40" s="12"/>
      <c r="SI40" s="12"/>
      <c r="SJ40" s="12"/>
      <c r="SK40" s="12"/>
      <c r="SL40" s="12"/>
      <c r="SM40" s="12"/>
      <c r="SN40" s="12"/>
      <c r="SO40" s="12"/>
      <c r="SP40" s="12"/>
      <c r="SQ40" s="12"/>
      <c r="SR40" s="12"/>
      <c r="SS40" s="12"/>
      <c r="ST40" s="12"/>
      <c r="SU40" s="12"/>
      <c r="SV40" s="12"/>
      <c r="SW40" s="12"/>
      <c r="SX40" s="12"/>
      <c r="SY40" s="12"/>
      <c r="SZ40" s="12"/>
      <c r="TA40" s="12"/>
      <c r="TB40" s="12"/>
      <c r="TC40" s="12"/>
      <c r="TD40" s="12"/>
      <c r="TE40" s="12"/>
      <c r="TF40" s="12"/>
      <c r="TG40" s="12"/>
      <c r="TH40" s="12"/>
      <c r="TI40" s="12"/>
      <c r="TJ40" s="12"/>
      <c r="TK40" s="12"/>
      <c r="TL40" s="12"/>
      <c r="TM40" s="12"/>
      <c r="TN40" s="12"/>
      <c r="TO40" s="12"/>
      <c r="TP40" s="12"/>
      <c r="TQ40" s="12"/>
      <c r="TR40" s="12"/>
      <c r="TS40" s="12"/>
      <c r="TT40" s="12"/>
      <c r="TU40" s="12"/>
      <c r="TV40" s="12"/>
      <c r="TW40" s="12"/>
      <c r="TX40" s="12"/>
      <c r="TY40" s="12"/>
      <c r="TZ40" s="12"/>
      <c r="UA40" s="12"/>
      <c r="UB40" s="12"/>
      <c r="UC40" s="12"/>
      <c r="UD40" s="12"/>
      <c r="UE40" s="12"/>
      <c r="UF40" s="12"/>
      <c r="UG40" s="12"/>
      <c r="UH40" s="12"/>
      <c r="UI40" s="12"/>
      <c r="UJ40" s="12"/>
      <c r="UK40" s="12"/>
      <c r="UL40" s="12"/>
      <c r="UM40" s="12"/>
      <c r="UN40" s="12"/>
      <c r="UO40" s="12"/>
      <c r="UP40" s="12"/>
      <c r="UQ40" s="12"/>
      <c r="UR40" s="12"/>
      <c r="US40" s="12"/>
      <c r="UT40" s="12"/>
      <c r="UU40" s="12"/>
      <c r="UV40" s="12"/>
      <c r="UW40" s="12"/>
      <c r="UX40" s="12"/>
      <c r="UY40" s="12"/>
      <c r="UZ40" s="12"/>
      <c r="VA40" s="12"/>
      <c r="VB40" s="12"/>
      <c r="VC40" s="12"/>
      <c r="VD40" s="12"/>
      <c r="VE40" s="12"/>
      <c r="VF40" s="12"/>
      <c r="VG40" s="12"/>
      <c r="VH40" s="12"/>
      <c r="VI40" s="12"/>
      <c r="VJ40" s="12"/>
      <c r="VK40" s="12"/>
      <c r="VL40" s="12"/>
      <c r="VM40" s="12"/>
      <c r="VN40" s="12"/>
      <c r="VO40" s="12"/>
      <c r="VP40" s="12"/>
      <c r="VQ40" s="12"/>
      <c r="VR40" s="12"/>
      <c r="VS40" s="12"/>
      <c r="VT40" s="12"/>
      <c r="VU40" s="12"/>
      <c r="VV40" s="12"/>
      <c r="VW40" s="12"/>
      <c r="VX40" s="12"/>
      <c r="VY40" s="12"/>
      <c r="VZ40" s="12"/>
      <c r="WA40" s="12"/>
      <c r="WB40" s="12"/>
      <c r="WC40" s="12"/>
      <c r="WD40" s="12"/>
      <c r="WE40" s="12"/>
      <c r="WF40" s="12"/>
      <c r="WG40" s="12"/>
      <c r="WH40" s="12"/>
      <c r="WI40" s="12"/>
      <c r="WJ40" s="12"/>
      <c r="WK40" s="12"/>
      <c r="WL40" s="12"/>
      <c r="WM40" s="12"/>
      <c r="WN40" s="12"/>
      <c r="WO40" s="12"/>
      <c r="WP40" s="12"/>
      <c r="WQ40" s="12"/>
      <c r="WR40" s="12"/>
      <c r="WS40" s="12"/>
      <c r="WT40" s="12"/>
      <c r="WU40" s="12"/>
      <c r="WV40" s="12"/>
      <c r="WW40" s="12"/>
      <c r="WX40" s="12"/>
      <c r="WY40" s="12"/>
      <c r="WZ40" s="12"/>
      <c r="XA40" s="12"/>
      <c r="XB40" s="12"/>
      <c r="XC40" s="12"/>
      <c r="XD40" s="12"/>
      <c r="XE40" s="12"/>
      <c r="XF40" s="12"/>
      <c r="XG40" s="12"/>
      <c r="XH40" s="12"/>
      <c r="XI40" s="12"/>
      <c r="XJ40" s="12"/>
      <c r="XK40" s="12"/>
      <c r="XL40" s="12"/>
      <c r="XM40" s="12"/>
      <c r="XN40" s="12"/>
      <c r="XO40" s="12"/>
      <c r="XP40" s="12"/>
      <c r="XQ40" s="12"/>
      <c r="XR40" s="12"/>
      <c r="XS40" s="12"/>
      <c r="XT40" s="12"/>
      <c r="XU40" s="12"/>
      <c r="XV40" s="12"/>
      <c r="XW40" s="12"/>
      <c r="XX40" s="12"/>
      <c r="XY40" s="12"/>
      <c r="XZ40" s="12"/>
      <c r="YA40" s="12"/>
      <c r="YB40" s="12"/>
      <c r="YC40" s="12"/>
      <c r="YD40" s="12"/>
      <c r="YE40" s="12"/>
      <c r="YF40" s="12"/>
      <c r="YG40" s="12"/>
      <c r="YH40" s="12"/>
      <c r="YI40" s="12"/>
      <c r="YJ40" s="12"/>
      <c r="YK40" s="12"/>
      <c r="YL40" s="12"/>
      <c r="YM40" s="12"/>
      <c r="YN40" s="12"/>
      <c r="YO40" s="12"/>
      <c r="YP40" s="12"/>
      <c r="YQ40" s="12"/>
      <c r="YR40" s="12"/>
      <c r="YS40" s="12"/>
      <c r="YT40" s="12"/>
      <c r="YU40" s="12"/>
      <c r="YV40" s="12"/>
      <c r="YW40" s="12"/>
      <c r="YX40" s="12"/>
      <c r="YY40" s="12"/>
      <c r="YZ40" s="12"/>
      <c r="ZA40" s="12"/>
      <c r="ZB40" s="12"/>
      <c r="ZC40" s="12"/>
      <c r="ZD40" s="12"/>
      <c r="ZE40" s="12"/>
      <c r="ZF40" s="12"/>
      <c r="ZG40" s="12"/>
      <c r="ZH40" s="12"/>
      <c r="ZI40" s="12"/>
      <c r="ZJ40" s="12"/>
      <c r="ZK40" s="12"/>
      <c r="ZL40" s="12"/>
      <c r="ZM40" s="12"/>
      <c r="ZN40" s="12"/>
      <c r="ZO40" s="12"/>
      <c r="ZP40" s="12"/>
      <c r="ZQ40" s="12"/>
      <c r="ZR40" s="12"/>
      <c r="ZS40" s="12"/>
      <c r="ZT40" s="12"/>
      <c r="ZU40" s="12"/>
      <c r="ZV40" s="12"/>
      <c r="ZW40" s="12"/>
      <c r="ZX40" s="12"/>
      <c r="ZY40" s="12"/>
      <c r="ZZ40" s="12"/>
      <c r="AAA40" s="12"/>
      <c r="AAB40" s="12"/>
      <c r="AAC40" s="12"/>
      <c r="AAD40" s="12"/>
      <c r="AAE40" s="12"/>
      <c r="AAF40" s="12"/>
      <c r="AAG40" s="12"/>
      <c r="AAH40" s="12"/>
      <c r="AAI40" s="12"/>
      <c r="AAJ40" s="12"/>
      <c r="AAK40" s="12"/>
      <c r="AAL40" s="12"/>
      <c r="AAM40" s="12"/>
      <c r="AAN40" s="12"/>
      <c r="AAO40" s="12"/>
      <c r="AAP40" s="12"/>
      <c r="AAQ40" s="12"/>
      <c r="AAR40" s="12"/>
      <c r="AAS40" s="12"/>
      <c r="AAT40" s="12"/>
      <c r="AAU40" s="12"/>
      <c r="AAV40" s="12"/>
      <c r="AAW40" s="12"/>
      <c r="AAX40" s="12"/>
      <c r="AAY40" s="12"/>
      <c r="AAZ40" s="12"/>
      <c r="ABA40" s="12"/>
      <c r="ABB40" s="12"/>
      <c r="ABC40" s="12"/>
      <c r="ABD40" s="12"/>
      <c r="ABE40" s="12"/>
      <c r="ABF40" s="12"/>
      <c r="ABG40" s="12"/>
      <c r="ABH40" s="12"/>
      <c r="ABI40" s="12"/>
      <c r="ABJ40" s="12"/>
      <c r="ABK40" s="12"/>
      <c r="ABL40" s="12"/>
      <c r="ABM40" s="12"/>
      <c r="ABN40" s="12"/>
      <c r="ABO40" s="12"/>
      <c r="ABP40" s="12"/>
      <c r="ABQ40" s="12"/>
      <c r="ABR40" s="12"/>
      <c r="ABS40" s="12"/>
      <c r="ABT40" s="12"/>
      <c r="ABU40" s="12"/>
      <c r="ABV40" s="12"/>
      <c r="ABW40" s="12"/>
      <c r="ABX40" s="12"/>
      <c r="ABY40" s="12"/>
      <c r="ABZ40" s="12"/>
      <c r="ACA40" s="12"/>
      <c r="ACB40" s="12"/>
      <c r="ACC40" s="12"/>
      <c r="ACD40" s="12"/>
      <c r="ACE40" s="12"/>
      <c r="ACF40" s="12"/>
      <c r="ACG40" s="12"/>
      <c r="ACH40" s="12"/>
      <c r="ACI40" s="12"/>
      <c r="ACJ40" s="12"/>
      <c r="ACK40" s="12"/>
      <c r="ACL40" s="12"/>
      <c r="ACM40" s="12"/>
      <c r="ACN40" s="12"/>
      <c r="ACO40" s="12"/>
      <c r="ACP40" s="12"/>
      <c r="ACQ40" s="12"/>
      <c r="ACR40" s="12"/>
      <c r="ACS40" s="12"/>
      <c r="ACT40" s="12"/>
      <c r="ACU40" s="12"/>
      <c r="ACV40" s="12"/>
      <c r="ACW40" s="12"/>
      <c r="ACX40" s="12"/>
      <c r="ACY40" s="12"/>
      <c r="ACZ40" s="12"/>
      <c r="ADA40" s="12"/>
      <c r="ADB40" s="12"/>
      <c r="ADC40" s="12"/>
      <c r="ADD40" s="12"/>
      <c r="ADE40" s="12"/>
      <c r="ADF40" s="12"/>
      <c r="ADG40" s="12"/>
      <c r="ADH40" s="12"/>
      <c r="ADI40" s="12"/>
      <c r="ADJ40" s="12"/>
      <c r="ADK40" s="12"/>
      <c r="ADL40" s="12"/>
      <c r="ADM40" s="12"/>
      <c r="ADN40" s="12"/>
      <c r="ADO40" s="12"/>
      <c r="ADP40" s="12"/>
      <c r="ADQ40" s="12"/>
      <c r="ADR40" s="12"/>
      <c r="ADS40" s="12"/>
      <c r="ADT40" s="12"/>
      <c r="ADU40" s="12"/>
      <c r="ADV40" s="12"/>
      <c r="ADW40" s="12"/>
      <c r="ADX40" s="12"/>
      <c r="ADY40" s="12"/>
      <c r="ADZ40" s="12"/>
      <c r="AEA40" s="12"/>
      <c r="AEB40" s="12"/>
      <c r="AEC40" s="12"/>
      <c r="AED40" s="12"/>
      <c r="AEE40" s="12"/>
      <c r="AEF40" s="12"/>
      <c r="AEG40" s="12"/>
      <c r="AEH40" s="12"/>
      <c r="AEI40" s="12"/>
      <c r="AEJ40" s="12"/>
      <c r="AEK40" s="12"/>
      <c r="AEL40" s="12"/>
      <c r="AEM40" s="12"/>
      <c r="AEN40" s="12"/>
      <c r="AEO40" s="12"/>
      <c r="AEP40" s="12"/>
      <c r="AEQ40" s="12"/>
      <c r="AER40" s="12"/>
      <c r="AES40" s="12"/>
      <c r="AET40" s="12"/>
      <c r="AEU40" s="12"/>
      <c r="AEV40" s="12"/>
      <c r="AEW40" s="12"/>
      <c r="AEX40" s="12"/>
      <c r="AEY40" s="12"/>
      <c r="AEZ40" s="12"/>
      <c r="AFA40" s="12"/>
      <c r="AFB40" s="12"/>
      <c r="AFC40" s="12"/>
      <c r="AFD40" s="12"/>
      <c r="AFE40" s="12"/>
      <c r="AFF40" s="12"/>
      <c r="AFG40" s="12"/>
      <c r="AFH40" s="12"/>
      <c r="AFI40" s="12"/>
      <c r="AFJ40" s="12"/>
      <c r="AFK40" s="12"/>
      <c r="AFL40" s="12"/>
      <c r="AFM40" s="12"/>
      <c r="AFN40" s="12"/>
      <c r="AFO40" s="12"/>
      <c r="AFP40" s="12"/>
      <c r="AFQ40" s="12"/>
      <c r="AFR40" s="12"/>
      <c r="AFS40" s="12"/>
      <c r="AFT40" s="12"/>
      <c r="AFU40" s="12"/>
      <c r="AFV40" s="12"/>
      <c r="AFW40" s="12"/>
      <c r="AFX40" s="12"/>
      <c r="AFY40" s="12"/>
      <c r="AFZ40" s="12"/>
      <c r="AGA40" s="12"/>
      <c r="AGB40" s="12"/>
      <c r="AGC40" s="12"/>
      <c r="AGD40" s="12"/>
      <c r="AGE40" s="12"/>
      <c r="AGF40" s="12"/>
      <c r="AGG40" s="12"/>
      <c r="AGH40" s="12"/>
      <c r="AGI40" s="12"/>
      <c r="AGJ40" s="12"/>
      <c r="AGK40" s="12"/>
      <c r="AGL40" s="12"/>
      <c r="AGM40" s="12"/>
      <c r="AGN40" s="12"/>
      <c r="AGO40" s="12"/>
      <c r="AGP40" s="12"/>
      <c r="AGQ40" s="12"/>
      <c r="AGR40" s="12"/>
      <c r="AGS40" s="12"/>
      <c r="AGT40" s="12"/>
      <c r="AGU40" s="12"/>
      <c r="AGV40" s="12"/>
      <c r="AGW40" s="12"/>
      <c r="AGX40" s="12"/>
      <c r="AGY40" s="12"/>
      <c r="AGZ40" s="12"/>
      <c r="AHA40" s="12"/>
      <c r="AHB40" s="12"/>
      <c r="AHC40" s="12"/>
      <c r="AHD40" s="12"/>
      <c r="AHE40" s="12"/>
      <c r="AHF40" s="12"/>
      <c r="AHG40" s="12"/>
      <c r="AHH40" s="12"/>
      <c r="AHI40" s="12"/>
      <c r="AHJ40" s="12"/>
      <c r="AHK40" s="12"/>
      <c r="AHL40" s="12"/>
      <c r="AHM40" s="12"/>
      <c r="AHN40" s="12"/>
      <c r="AHO40" s="12"/>
      <c r="AHP40" s="12"/>
      <c r="AHQ40" s="12"/>
      <c r="AHR40" s="12"/>
      <c r="AHS40" s="12"/>
      <c r="AHT40" s="12"/>
      <c r="AHU40" s="12"/>
      <c r="AHV40" s="12"/>
      <c r="AHW40" s="12"/>
      <c r="AHX40" s="12"/>
      <c r="AHY40" s="12"/>
      <c r="AHZ40" s="12"/>
      <c r="AIA40" s="12"/>
      <c r="AIB40" s="12"/>
      <c r="AIC40" s="12"/>
      <c r="AID40" s="12"/>
      <c r="AIE40" s="12"/>
      <c r="AIF40" s="12"/>
      <c r="AIG40" s="12"/>
      <c r="AIH40" s="12"/>
      <c r="AII40" s="12"/>
      <c r="AIJ40" s="12"/>
      <c r="AIK40" s="12"/>
      <c r="AIL40" s="12"/>
      <c r="AIM40" s="12"/>
      <c r="AIN40" s="12"/>
      <c r="AIO40" s="12"/>
      <c r="AIP40" s="12"/>
      <c r="AIQ40" s="12"/>
      <c r="AIR40" s="12"/>
      <c r="AIS40" s="12"/>
      <c r="AIT40" s="12"/>
      <c r="AIU40" s="12"/>
      <c r="AIV40" s="12"/>
      <c r="AIW40" s="12"/>
      <c r="AIX40" s="12"/>
      <c r="AIY40" s="12"/>
      <c r="AIZ40" s="12"/>
      <c r="AJA40" s="12"/>
      <c r="AJB40" s="12"/>
      <c r="AJC40" s="12"/>
      <c r="AJD40" s="12"/>
      <c r="AJE40" s="12"/>
      <c r="AJF40" s="12"/>
      <c r="AJG40" s="12"/>
      <c r="AJH40" s="12"/>
      <c r="AJI40" s="12"/>
      <c r="AJJ40" s="12"/>
      <c r="AJK40" s="12"/>
      <c r="AJL40" s="12"/>
      <c r="AJM40" s="12"/>
      <c r="AJN40" s="12"/>
      <c r="AJO40" s="12"/>
      <c r="AJP40" s="12"/>
      <c r="AJQ40" s="12"/>
      <c r="AJR40" s="12"/>
      <c r="AJS40" s="12"/>
      <c r="AJT40" s="12"/>
      <c r="AJU40" s="12"/>
      <c r="AJV40" s="12"/>
      <c r="AJW40" s="12"/>
      <c r="AJX40" s="12"/>
      <c r="AJY40" s="12"/>
      <c r="AJZ40" s="12"/>
      <c r="AKA40" s="12"/>
      <c r="AKB40" s="12"/>
      <c r="AKC40" s="12"/>
      <c r="AKD40" s="12"/>
      <c r="AKE40" s="12"/>
      <c r="AKF40" s="12"/>
      <c r="AKG40" s="12"/>
      <c r="AKH40" s="12"/>
      <c r="AKI40" s="12"/>
      <c r="AKJ40" s="12"/>
      <c r="AKK40" s="12"/>
      <c r="AKL40" s="12"/>
      <c r="AKM40" s="12"/>
      <c r="AKN40" s="12"/>
      <c r="AKO40" s="12"/>
      <c r="AKP40" s="12"/>
      <c r="AKQ40" s="12"/>
      <c r="AKR40" s="12"/>
      <c r="AKS40" s="12"/>
      <c r="AKT40" s="12"/>
      <c r="AKU40" s="12"/>
      <c r="AKV40" s="12"/>
      <c r="AKW40" s="12"/>
      <c r="AKX40" s="12"/>
      <c r="AKY40" s="12"/>
      <c r="AKZ40" s="12"/>
      <c r="ALA40" s="12"/>
      <c r="ALB40" s="12"/>
      <c r="ALC40" s="12"/>
      <c r="ALD40" s="12"/>
      <c r="ALE40" s="12"/>
      <c r="ALF40" s="12"/>
      <c r="ALG40" s="12"/>
      <c r="ALH40" s="12"/>
      <c r="ALI40" s="12"/>
      <c r="ALJ40" s="12"/>
      <c r="ALK40" s="12"/>
      <c r="ALL40" s="12"/>
      <c r="ALM40" s="12"/>
      <c r="ALN40" s="30"/>
    </row>
    <row r="41" spans="1:1002" ht="16.899999999999999" customHeight="1">
      <c r="A41" s="13" t="s">
        <v>88</v>
      </c>
      <c r="B41" s="14" t="s">
        <v>89</v>
      </c>
      <c r="C41" s="40"/>
      <c r="D41" s="40"/>
      <c r="E41" s="31"/>
      <c r="F41" s="1"/>
      <c r="G41" s="15">
        <f>G42+G43+G44</f>
        <v>16420.400000000001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15" customHeight="1">
      <c r="A42" s="17" t="s">
        <v>90</v>
      </c>
      <c r="B42" s="23" t="s">
        <v>91</v>
      </c>
      <c r="C42" s="41" t="s">
        <v>92</v>
      </c>
      <c r="D42" s="41"/>
      <c r="E42" s="23"/>
      <c r="F42" s="19"/>
      <c r="G42" s="20">
        <v>14293.4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</row>
    <row r="43" spans="1:1002" ht="24.95" customHeight="1">
      <c r="A43" s="17" t="s">
        <v>93</v>
      </c>
      <c r="B43" s="23" t="s">
        <v>94</v>
      </c>
      <c r="C43" s="41" t="s">
        <v>92</v>
      </c>
      <c r="D43" s="41"/>
      <c r="E43" s="23"/>
      <c r="F43" s="19"/>
      <c r="G43" s="20">
        <v>2127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</row>
    <row r="44" spans="1:1002" ht="25.9" customHeight="1">
      <c r="A44" s="17" t="s">
        <v>95</v>
      </c>
      <c r="B44" s="23" t="s">
        <v>96</v>
      </c>
      <c r="C44" s="41" t="s">
        <v>92</v>
      </c>
      <c r="D44" s="41"/>
      <c r="E44" s="23"/>
      <c r="F44" s="19"/>
      <c r="G44" s="20">
        <v>0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</row>
    <row r="45" spans="1:1002" ht="27" customHeight="1">
      <c r="A45" s="34"/>
      <c r="B45" s="5"/>
      <c r="C45" s="5"/>
      <c r="D45" s="5"/>
      <c r="E45" s="38" t="s">
        <v>97</v>
      </c>
      <c r="F45" s="38"/>
      <c r="G45" s="35">
        <f>G10+G14+G18+G26+G32+G33+G34+G39+G40+G41</f>
        <v>491838.79</v>
      </c>
    </row>
    <row r="46" spans="1:1002" ht="24.6" customHeight="1">
      <c r="A46" s="34"/>
      <c r="B46" s="5"/>
      <c r="C46" s="5"/>
      <c r="D46" s="5"/>
      <c r="E46" s="38" t="s">
        <v>98</v>
      </c>
      <c r="F46" s="38"/>
      <c r="G46" s="35">
        <v>415964.41</v>
      </c>
    </row>
    <row r="47" spans="1:1002" ht="24.6" customHeight="1">
      <c r="A47" s="34"/>
      <c r="B47" s="5"/>
      <c r="C47" s="5"/>
      <c r="D47" s="5"/>
      <c r="E47" s="38" t="s">
        <v>99</v>
      </c>
      <c r="F47" s="38"/>
      <c r="G47" s="35">
        <v>380605.21</v>
      </c>
    </row>
    <row r="48" spans="1:1002" ht="24.6" customHeight="1">
      <c r="A48" s="34"/>
      <c r="B48" s="5"/>
      <c r="C48" s="5"/>
      <c r="D48" s="5"/>
      <c r="E48" s="38" t="s">
        <v>100</v>
      </c>
      <c r="F48" s="38"/>
      <c r="G48" s="35">
        <f>G47-G45</f>
        <v>-111233.57999999996</v>
      </c>
    </row>
  </sheetData>
  <mergeCells count="46">
    <mergeCell ref="B10:F10"/>
    <mergeCell ref="A1:G1"/>
    <mergeCell ref="A2:D2"/>
    <mergeCell ref="A3:B3"/>
    <mergeCell ref="A4:B4"/>
    <mergeCell ref="A5:B5"/>
    <mergeCell ref="A6:B6"/>
    <mergeCell ref="A8:A9"/>
    <mergeCell ref="B8:B9"/>
    <mergeCell ref="C8:D9"/>
    <mergeCell ref="E8:E9"/>
    <mergeCell ref="F8:F9"/>
    <mergeCell ref="C24:D24"/>
    <mergeCell ref="C11:D11"/>
    <mergeCell ref="C12:D12"/>
    <mergeCell ref="C13:D13"/>
    <mergeCell ref="B14:F14"/>
    <mergeCell ref="C15:D15"/>
    <mergeCell ref="C16:D16"/>
    <mergeCell ref="C17:D17"/>
    <mergeCell ref="C18:D18"/>
    <mergeCell ref="C19:D19"/>
    <mergeCell ref="C20:D20"/>
    <mergeCell ref="C21:D21"/>
    <mergeCell ref="C38:D38"/>
    <mergeCell ref="C25:D25"/>
    <mergeCell ref="C26:D26"/>
    <mergeCell ref="C27:D27"/>
    <mergeCell ref="C28:D28"/>
    <mergeCell ref="C29:D29"/>
    <mergeCell ref="C32:D32"/>
    <mergeCell ref="C33:D33"/>
    <mergeCell ref="C34:D34"/>
    <mergeCell ref="C35:D35"/>
    <mergeCell ref="C36:D36"/>
    <mergeCell ref="C37:D37"/>
    <mergeCell ref="E45:F45"/>
    <mergeCell ref="E46:F46"/>
    <mergeCell ref="E47:F47"/>
    <mergeCell ref="E48:F48"/>
    <mergeCell ref="C39:D39"/>
    <mergeCell ref="C40:D40"/>
    <mergeCell ref="C41:D41"/>
    <mergeCell ref="C42:D42"/>
    <mergeCell ref="C43:D43"/>
    <mergeCell ref="C44:D4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836</cp:revision>
  <cp:lastPrinted>2019-03-26T15:58:35Z</cp:lastPrinted>
  <dcterms:created xsi:type="dcterms:W3CDTF">2016-02-12T10:30:15Z</dcterms:created>
  <dcterms:modified xsi:type="dcterms:W3CDTF">2021-04-08T11:53:29Z</dcterms:modified>
</cp:coreProperties>
</file>