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"/>
  <c r="G40"/>
  <c r="G47" s="1"/>
  <c r="G19"/>
  <c r="G15" s="1"/>
  <c r="G33"/>
  <c r="G27"/>
  <c r="G13"/>
  <c r="G10" s="1"/>
  <c r="G50" l="1"/>
</calcChain>
</file>

<file path=xl/sharedStrings.xml><?xml version="1.0" encoding="utf-8"?>
<sst xmlns="http://schemas.openxmlformats.org/spreadsheetml/2006/main" count="133" uniqueCount="105">
  <si>
    <t>Обслуживающая организация: ООО «Наш город»</t>
  </si>
  <si>
    <t>Год ввода в эксплуатацию:</t>
  </si>
  <si>
    <t>1952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</si>
  <si>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</si>
  <si>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</si>
  <si>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</si>
  <si>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</si>
  <si>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</si>
  <si>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</si>
  <si>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</si>
  <si>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</si>
  <si>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</si>
  <si>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</si>
  <si>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</si>
  <si>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</si>
  <si>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</si>
  <si>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</si>
  <si>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</si>
  <si>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</si>
  <si>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</si>
  <si>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</si>
  <si>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</si>
  <si>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</si>
  <si>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</si>
  <si>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</si>
  <si>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</si>
  <si>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</si>
  <si>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</si>
  <si>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</si>
  <si>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</si>
  <si>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</si>
  <si>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</si>
  <si>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</si>
  <si>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</si>
  <si>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</si>
  <si>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</si>
  <si>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</si>
  <si>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</si>
  <si>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</si>
  <si>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</si>
  <si>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</si>
  <si>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</si>
  <si>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</si>
  <si>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</si>
  <si>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</si>
  <si>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</si>
  <si>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круглосуточно</t>
  </si>
  <si>
    <t>2.4.4.</t>
  </si>
  <si>
    <t>Аренда автотранспорта</t>
  </si>
  <si>
    <t>2.4.5.</t>
  </si>
  <si>
    <t>Работа дежурно-диспетчерской службы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</si>
  <si>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</si>
  <si>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</si>
  <si>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</si>
  <si>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</si>
  <si>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</si>
  <si>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</si>
  <si>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</si>
  <si>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</si>
  <si>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</si>
  <si>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</si>
  <si>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</si>
  <si>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</si>
  <si>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</si>
  <si>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</si>
  <si>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</si>
  <si>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</si>
  <si>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</si>
  <si>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</si>
  <si>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Проведение дератизации и дезинсекции помещений</t>
  </si>
  <si>
    <t>1 раз в квартал</t>
  </si>
  <si>
    <t>3.3.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</si>
  <si>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</si>
  <si>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3.4.</t>
  </si>
  <si>
    <t>Обработка парадных  "Ковид"</t>
  </si>
  <si>
    <t>4.</t>
  </si>
  <si>
    <t>Управление многоквартирным домом</t>
  </si>
  <si>
    <t>Услуги абонентского отдела</t>
  </si>
  <si>
    <t>6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</si>
  <si>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</si>
  <si>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</si>
  <si>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</si>
  <si>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</si>
  <si>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</si>
  <si>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</si>
  <si>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</si>
  <si>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</si>
  <si>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</si>
  <si>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</si>
  <si>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</si>
  <si>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ул. Заводская,  д. 10</t>
  </si>
  <si>
    <t>Начислено за 2022г.:</t>
  </si>
  <si>
    <t>Получено за 2022 г.:</t>
  </si>
  <si>
    <t>Остаток:  на 01.01.2023года</t>
  </si>
  <si>
    <t>кв.1,2-замена участка стояка ХВС и з/арматуры</t>
  </si>
  <si>
    <t>01.04.2022г</t>
  </si>
  <si>
    <t>кв.2,6-замена участка ХВС и з/арматуры</t>
  </si>
  <si>
    <t>04.07.2022г</t>
  </si>
  <si>
    <t>кв.2-замена стояка КН и фасонных частей</t>
  </si>
  <si>
    <t>05.07.2022г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</si>
  <si>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</si>
  <si>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</si>
  <si>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состоянию на 01.01.2023год составляет</t>
  </si>
  <si>
    <t>Остаток на 01.01.2023года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</si>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</sst>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9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" fontId="4" fillId="0" borderId="1" xfId="0" applyNumberFormat="1" applyFont="1" applyFill="1" applyBorder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3"/>
  <sheetViews>
    <sheetView tabSelected="1" topLeftCell="A40" workbookViewId="0">
      <selection activeCell="G53" sqref="G53"/>
    </sheetView>
  </sheetViews>
  <sheetFormatPr defaultRowHeight="14.25"/>
  <cols>
    <col min="1" max="1" width="4.75" style="39" customWidth="1"/>
    <col min="2" max="2" width="37.25" style="38" customWidth="1"/>
    <col min="3" max="3" width="11.625" style="38" customWidth="1"/>
    <col min="4" max="4" width="10.125" style="38" customWidth="1"/>
    <col min="5" max="5" width="38" style="38" customWidth="1"/>
    <col min="6" max="6" width="14" style="38" customWidth="1"/>
    <col min="7" max="7" width="11.125" style="40" customWidth="1"/>
    <col min="8" max="1024" width="10.625" style="3" customWidth="1"/>
    <col min="1025" max="1025" width="9" customWidth="1"/>
  </cols>
  <sheetData>
    <row r="1" spans="1:1002" ht="23.1" customHeight="1">
      <c r="A1" s="46" t="s">
        <v>90</v>
      </c>
      <c r="B1" s="46"/>
      <c r="C1" s="46"/>
      <c r="D1" s="46"/>
      <c r="E1" s="46"/>
      <c r="F1" s="46"/>
      <c r="G1" s="46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7" t="s">
        <v>0</v>
      </c>
      <c r="B2" s="47"/>
      <c r="C2" s="47"/>
      <c r="D2" s="47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</row>
    <row r="3" spans="1:1002" ht="14.1" customHeight="1">
      <c r="A3" s="47" t="s">
        <v>1</v>
      </c>
      <c r="B3" s="47"/>
      <c r="C3" s="48" t="s">
        <v>2</v>
      </c>
      <c r="D3" s="48"/>
      <c r="E3" s="4" t="s">
        <v>3</v>
      </c>
      <c r="F3" s="9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</row>
    <row r="4" spans="1:1002" ht="14.1" customHeight="1">
      <c r="A4" s="47" t="s">
        <v>4</v>
      </c>
      <c r="B4" s="47"/>
      <c r="C4" s="49">
        <v>560.9</v>
      </c>
      <c r="D4" s="49"/>
      <c r="E4" s="4" t="s">
        <v>5</v>
      </c>
      <c r="F4" s="9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</row>
    <row r="5" spans="1:1002" ht="14.1" customHeight="1">
      <c r="A5" s="47" t="s">
        <v>6</v>
      </c>
      <c r="B5" s="47"/>
      <c r="C5" s="49">
        <v>516.79999999999995</v>
      </c>
      <c r="D5" s="49"/>
      <c r="E5" s="4" t="s">
        <v>7</v>
      </c>
      <c r="F5" s="9">
        <v>1</v>
      </c>
      <c r="G5" s="6"/>
      <c r="H5" s="7"/>
      <c r="I5" s="10"/>
      <c r="J5" s="8"/>
      <c r="K5" s="8"/>
      <c r="L5" s="8"/>
      <c r="M5" s="8"/>
      <c r="N5" s="8"/>
      <c r="O5" s="10"/>
      <c r="P5" s="8"/>
      <c r="Q5" s="8"/>
      <c r="R5" s="8"/>
      <c r="S5" s="8"/>
      <c r="T5" s="8"/>
      <c r="U5" s="10"/>
      <c r="V5" s="8"/>
      <c r="W5" s="8"/>
      <c r="X5" s="8"/>
      <c r="Y5" s="8"/>
      <c r="Z5" s="8"/>
      <c r="AA5" s="10"/>
      <c r="AB5" s="8"/>
      <c r="AC5" s="8"/>
      <c r="AD5" s="8"/>
      <c r="AE5" s="8"/>
      <c r="AF5" s="8"/>
      <c r="AG5" s="10"/>
      <c r="AH5" s="8"/>
      <c r="AI5" s="8"/>
      <c r="AJ5" s="8"/>
      <c r="AK5" s="8"/>
      <c r="AL5" s="8"/>
      <c r="AM5" s="10"/>
      <c r="AN5" s="8"/>
      <c r="AO5" s="8"/>
      <c r="AP5" s="8"/>
      <c r="AQ5" s="8"/>
      <c r="AR5" s="8"/>
      <c r="AS5" s="10"/>
      <c r="AT5" s="8"/>
      <c r="AU5" s="8"/>
      <c r="AV5" s="8"/>
      <c r="AW5" s="8"/>
      <c r="AX5" s="8"/>
      <c r="AY5" s="10"/>
      <c r="AZ5" s="8"/>
      <c r="BA5" s="8"/>
      <c r="BB5" s="8"/>
      <c r="BC5" s="8"/>
      <c r="BD5" s="8"/>
      <c r="BE5" s="10"/>
      <c r="BF5" s="8"/>
      <c r="BG5" s="8"/>
      <c r="BH5" s="8"/>
      <c r="BI5" s="8"/>
      <c r="BJ5" s="8"/>
      <c r="BK5" s="10"/>
      <c r="BL5" s="8"/>
      <c r="BM5" s="8"/>
      <c r="BN5" s="8"/>
      <c r="BO5" s="8"/>
      <c r="BP5" s="8"/>
      <c r="BQ5" s="10"/>
      <c r="BR5" s="8"/>
      <c r="BS5" s="8"/>
      <c r="BT5" s="8"/>
      <c r="BU5" s="8"/>
      <c r="BV5" s="8"/>
      <c r="BW5" s="10"/>
      <c r="BX5" s="8"/>
      <c r="BY5" s="8"/>
      <c r="BZ5" s="8"/>
      <c r="CA5" s="8"/>
      <c r="CB5" s="8"/>
      <c r="CC5" s="10"/>
      <c r="CD5" s="8"/>
      <c r="CE5" s="8"/>
      <c r="CF5" s="8"/>
      <c r="CG5" s="8"/>
      <c r="CH5" s="8"/>
      <c r="CI5" s="10"/>
      <c r="CJ5" s="8"/>
      <c r="CK5" s="8"/>
      <c r="CL5" s="8"/>
      <c r="CM5" s="8"/>
      <c r="CN5" s="8"/>
      <c r="CO5" s="10"/>
      <c r="CP5" s="8"/>
      <c r="CQ5" s="8"/>
      <c r="CR5" s="8"/>
      <c r="CS5" s="8"/>
      <c r="CT5" s="8"/>
      <c r="CU5" s="10"/>
      <c r="CV5" s="8"/>
      <c r="CW5" s="8"/>
      <c r="CX5" s="8"/>
      <c r="CY5" s="8"/>
      <c r="CZ5" s="8"/>
      <c r="DA5" s="10"/>
      <c r="DB5" s="8"/>
      <c r="DC5" s="8"/>
      <c r="DD5" s="8"/>
      <c r="DE5" s="8"/>
      <c r="DF5" s="8"/>
      <c r="DG5" s="10"/>
      <c r="DH5" s="8"/>
      <c r="DI5" s="8"/>
      <c r="DJ5" s="8"/>
      <c r="DK5" s="8"/>
      <c r="DL5" s="8"/>
      <c r="DM5" s="10"/>
      <c r="DN5" s="8"/>
      <c r="DO5" s="8"/>
      <c r="DP5" s="8"/>
      <c r="DQ5" s="8"/>
      <c r="DR5" s="8"/>
      <c r="DS5" s="10"/>
      <c r="DT5" s="8"/>
      <c r="DU5" s="8"/>
      <c r="DV5" s="8"/>
      <c r="DW5" s="8"/>
      <c r="DX5" s="8"/>
      <c r="DY5" s="10"/>
      <c r="DZ5" s="8"/>
      <c r="EA5" s="8"/>
      <c r="EB5" s="8"/>
      <c r="EC5" s="8"/>
      <c r="ED5" s="8"/>
      <c r="EE5" s="10"/>
      <c r="EF5" s="8"/>
      <c r="EG5" s="8"/>
      <c r="EH5" s="8"/>
      <c r="EI5" s="8"/>
      <c r="EJ5" s="8"/>
      <c r="EK5" s="10"/>
      <c r="EL5" s="8"/>
      <c r="EM5" s="8"/>
      <c r="EN5" s="8"/>
      <c r="EO5" s="8"/>
      <c r="EP5" s="8"/>
      <c r="EQ5" s="10"/>
      <c r="ER5" s="8"/>
      <c r="ES5" s="8"/>
      <c r="ET5" s="8"/>
      <c r="EU5" s="8"/>
      <c r="EV5" s="8"/>
      <c r="EW5" s="10"/>
      <c r="EX5" s="8"/>
      <c r="EY5" s="8"/>
      <c r="EZ5" s="8"/>
      <c r="FA5" s="8"/>
      <c r="FB5" s="8"/>
      <c r="FC5" s="10"/>
      <c r="FD5" s="8"/>
      <c r="FE5" s="8"/>
      <c r="FF5" s="8"/>
      <c r="FG5" s="8"/>
      <c r="FH5" s="8"/>
      <c r="FI5" s="10"/>
      <c r="FJ5" s="8"/>
      <c r="FK5" s="8"/>
      <c r="FL5" s="8"/>
      <c r="FM5" s="8"/>
      <c r="FN5" s="8"/>
      <c r="FO5" s="10"/>
      <c r="FP5" s="8"/>
      <c r="FQ5" s="8"/>
      <c r="FR5" s="8"/>
      <c r="FS5" s="8"/>
      <c r="FT5" s="8"/>
      <c r="FU5" s="10"/>
      <c r="FV5" s="8"/>
      <c r="FW5" s="8"/>
      <c r="FX5" s="8"/>
      <c r="FY5" s="8"/>
      <c r="FZ5" s="8"/>
      <c r="GA5" s="10"/>
      <c r="GB5" s="8"/>
      <c r="GC5" s="8"/>
      <c r="GD5" s="8"/>
      <c r="GE5" s="8"/>
      <c r="GF5" s="8"/>
      <c r="GG5" s="10"/>
      <c r="GH5" s="8"/>
      <c r="GI5" s="8"/>
      <c r="GJ5" s="8"/>
      <c r="GK5" s="8"/>
      <c r="GL5" s="8"/>
      <c r="GM5" s="10"/>
      <c r="GN5" s="8"/>
      <c r="GO5" s="8"/>
      <c r="GP5" s="8"/>
      <c r="GQ5" s="8"/>
      <c r="GR5" s="8"/>
      <c r="GS5" s="10"/>
      <c r="GT5" s="8"/>
      <c r="GU5" s="8"/>
      <c r="GV5" s="8"/>
      <c r="GW5" s="8"/>
      <c r="GX5" s="8"/>
      <c r="GY5" s="10"/>
      <c r="GZ5" s="8"/>
      <c r="HA5" s="8"/>
      <c r="HB5" s="8"/>
      <c r="HC5" s="8"/>
      <c r="HD5" s="8"/>
      <c r="HE5" s="10"/>
      <c r="HF5" s="8"/>
      <c r="HG5" s="8"/>
      <c r="HH5" s="8"/>
      <c r="HI5" s="8"/>
      <c r="HJ5" s="8"/>
      <c r="HK5" s="10"/>
      <c r="HL5" s="8"/>
      <c r="HM5" s="8"/>
      <c r="HN5" s="8"/>
      <c r="HO5" s="8"/>
      <c r="HP5" s="8"/>
      <c r="HQ5" s="10"/>
      <c r="HR5" s="8"/>
      <c r="HS5" s="8"/>
      <c r="HT5" s="8"/>
      <c r="HU5" s="8"/>
      <c r="HV5" s="8"/>
      <c r="HW5" s="10"/>
      <c r="HX5" s="8"/>
      <c r="HY5" s="8"/>
      <c r="HZ5" s="8"/>
      <c r="IA5" s="8"/>
      <c r="IB5" s="8"/>
      <c r="IC5" s="10"/>
      <c r="ID5" s="8"/>
      <c r="IE5" s="8"/>
      <c r="IF5" s="8"/>
      <c r="IG5" s="8"/>
      <c r="IH5" s="8"/>
      <c r="II5" s="10"/>
      <c r="IJ5" s="8"/>
      <c r="IK5" s="8"/>
      <c r="IL5" s="8"/>
      <c r="IM5" s="8"/>
      <c r="IN5" s="8"/>
      <c r="IO5" s="10"/>
      <c r="IP5" s="8"/>
      <c r="IQ5" s="8"/>
      <c r="IR5" s="8"/>
      <c r="IS5" s="8"/>
      <c r="IT5" s="8"/>
      <c r="IU5" s="10"/>
      <c r="IV5" s="8"/>
      <c r="IW5" s="8"/>
      <c r="IX5" s="8"/>
      <c r="IY5" s="8"/>
      <c r="IZ5" s="8"/>
      <c r="JA5" s="10"/>
      <c r="JB5" s="8"/>
      <c r="JC5" s="8"/>
      <c r="JD5" s="8"/>
      <c r="JE5" s="8"/>
      <c r="JF5" s="8"/>
      <c r="JG5" s="10"/>
      <c r="JH5" s="8"/>
      <c r="JI5" s="8"/>
      <c r="JJ5" s="8"/>
      <c r="JK5" s="8"/>
      <c r="JL5" s="8"/>
      <c r="JM5" s="10"/>
      <c r="JN5" s="8"/>
      <c r="JO5" s="8"/>
      <c r="JP5" s="8"/>
      <c r="JQ5" s="8"/>
      <c r="JR5" s="8"/>
      <c r="JS5" s="10"/>
      <c r="JT5" s="8"/>
      <c r="JU5" s="8"/>
      <c r="JV5" s="8"/>
      <c r="JW5" s="8"/>
      <c r="JX5" s="8"/>
      <c r="JY5" s="10"/>
      <c r="JZ5" s="8"/>
      <c r="KA5" s="8"/>
      <c r="KB5" s="8"/>
      <c r="KC5" s="8"/>
      <c r="KD5" s="8"/>
      <c r="KE5" s="10"/>
      <c r="KF5" s="8"/>
      <c r="KG5" s="8"/>
      <c r="KH5" s="8"/>
      <c r="KI5" s="8"/>
      <c r="KJ5" s="8"/>
      <c r="KK5" s="10"/>
      <c r="KL5" s="8"/>
      <c r="KM5" s="8"/>
      <c r="KN5" s="8"/>
      <c r="KO5" s="8"/>
      <c r="KP5" s="8"/>
      <c r="KQ5" s="10"/>
      <c r="KR5" s="8"/>
      <c r="KS5" s="8"/>
      <c r="KT5" s="8"/>
      <c r="KU5" s="8"/>
      <c r="KV5" s="8"/>
      <c r="KW5" s="10"/>
      <c r="KX5" s="8"/>
      <c r="KY5" s="8"/>
      <c r="KZ5" s="8"/>
      <c r="LA5" s="8"/>
      <c r="LB5" s="8"/>
      <c r="LC5" s="10"/>
      <c r="LD5" s="8"/>
      <c r="LE5" s="8"/>
      <c r="LF5" s="8"/>
      <c r="LG5" s="8"/>
      <c r="LH5" s="8"/>
      <c r="LI5" s="10"/>
      <c r="LJ5" s="8"/>
      <c r="LK5" s="8"/>
      <c r="LL5" s="8"/>
      <c r="LM5" s="8"/>
      <c r="LN5" s="8"/>
      <c r="LO5" s="10"/>
      <c r="LP5" s="8"/>
      <c r="LQ5" s="8"/>
      <c r="LR5" s="8"/>
      <c r="LS5" s="8"/>
      <c r="LT5" s="8"/>
      <c r="LU5" s="10"/>
      <c r="LV5" s="8"/>
      <c r="LW5" s="8"/>
      <c r="LX5" s="8"/>
      <c r="LY5" s="8"/>
      <c r="LZ5" s="8"/>
      <c r="MA5" s="10"/>
      <c r="MB5" s="8"/>
      <c r="MC5" s="8"/>
      <c r="MD5" s="8"/>
      <c r="ME5" s="8"/>
      <c r="MF5" s="8"/>
      <c r="MG5" s="10"/>
      <c r="MH5" s="8"/>
      <c r="MI5" s="8"/>
      <c r="MJ5" s="8"/>
      <c r="MK5" s="8"/>
      <c r="ML5" s="8"/>
      <c r="MM5" s="10"/>
      <c r="MN5" s="8"/>
      <c r="MO5" s="8"/>
      <c r="MP5" s="8"/>
      <c r="MQ5" s="8"/>
      <c r="MR5" s="8"/>
      <c r="MS5" s="10"/>
      <c r="MT5" s="8"/>
      <c r="MU5" s="8"/>
      <c r="MV5" s="8"/>
      <c r="MW5" s="8"/>
      <c r="MX5" s="8"/>
      <c r="MY5" s="10"/>
      <c r="MZ5" s="8"/>
      <c r="NA5" s="8"/>
      <c r="NB5" s="8"/>
      <c r="NC5" s="8"/>
      <c r="ND5" s="8"/>
      <c r="NE5" s="10"/>
      <c r="NF5" s="8"/>
      <c r="NG5" s="8"/>
      <c r="NH5" s="8"/>
      <c r="NI5" s="8"/>
      <c r="NJ5" s="8"/>
      <c r="NK5" s="10"/>
      <c r="NL5" s="8"/>
      <c r="NM5" s="8"/>
      <c r="NN5" s="8"/>
      <c r="NO5" s="8"/>
      <c r="NP5" s="8"/>
      <c r="NQ5" s="10"/>
      <c r="NR5" s="8"/>
      <c r="NS5" s="8"/>
      <c r="NT5" s="8"/>
      <c r="NU5" s="8"/>
      <c r="NV5" s="8"/>
      <c r="NW5" s="10"/>
      <c r="NX5" s="8"/>
      <c r="NY5" s="8"/>
      <c r="NZ5" s="8"/>
      <c r="OA5" s="8"/>
      <c r="OB5" s="8"/>
      <c r="OC5" s="10"/>
      <c r="OD5" s="8"/>
      <c r="OE5" s="8"/>
      <c r="OF5" s="8"/>
      <c r="OG5" s="8"/>
      <c r="OH5" s="8"/>
      <c r="OI5" s="10"/>
      <c r="OJ5" s="8"/>
      <c r="OK5" s="8"/>
      <c r="OL5" s="8"/>
      <c r="OM5" s="8"/>
      <c r="ON5" s="8"/>
      <c r="OO5" s="10"/>
      <c r="OP5" s="8"/>
      <c r="OQ5" s="8"/>
      <c r="OR5" s="8"/>
      <c r="OS5" s="8"/>
      <c r="OT5" s="8"/>
      <c r="OU5" s="10"/>
      <c r="OV5" s="8"/>
      <c r="OW5" s="8"/>
      <c r="OX5" s="8"/>
      <c r="OY5" s="8"/>
      <c r="OZ5" s="8"/>
      <c r="PA5" s="10"/>
      <c r="PB5" s="8"/>
      <c r="PC5" s="8"/>
      <c r="PD5" s="8"/>
      <c r="PE5" s="8"/>
      <c r="PF5" s="8"/>
      <c r="PG5" s="10"/>
      <c r="PH5" s="8"/>
      <c r="PI5" s="8"/>
      <c r="PJ5" s="8"/>
      <c r="PK5" s="8"/>
      <c r="PL5" s="8"/>
      <c r="PM5" s="10"/>
      <c r="PN5" s="8"/>
      <c r="PO5" s="8"/>
      <c r="PP5" s="8"/>
      <c r="PQ5" s="8"/>
      <c r="PR5" s="8"/>
      <c r="PS5" s="10"/>
      <c r="PT5" s="8"/>
      <c r="PU5" s="8"/>
      <c r="PV5" s="8"/>
      <c r="PW5" s="8"/>
      <c r="PX5" s="8"/>
      <c r="PY5" s="10"/>
      <c r="PZ5" s="8"/>
      <c r="QA5" s="8"/>
      <c r="QB5" s="8"/>
      <c r="QC5" s="8"/>
      <c r="QD5" s="8"/>
      <c r="QE5" s="10"/>
      <c r="QF5" s="8"/>
      <c r="QG5" s="8"/>
      <c r="QH5" s="8"/>
      <c r="QI5" s="8"/>
      <c r="QJ5" s="8"/>
      <c r="QK5" s="10"/>
      <c r="QL5" s="8"/>
      <c r="QM5" s="8"/>
      <c r="QN5" s="8"/>
      <c r="QO5" s="8"/>
      <c r="QP5" s="8"/>
      <c r="QQ5" s="10"/>
      <c r="QR5" s="8"/>
      <c r="QS5" s="8"/>
      <c r="QT5" s="8"/>
      <c r="QU5" s="8"/>
      <c r="QV5" s="8"/>
      <c r="QW5" s="10"/>
      <c r="QX5" s="8"/>
      <c r="QY5" s="8"/>
      <c r="QZ5" s="8"/>
      <c r="RA5" s="8"/>
      <c r="RB5" s="8"/>
      <c r="RC5" s="10"/>
      <c r="RD5" s="8"/>
      <c r="RE5" s="8"/>
      <c r="RF5" s="8"/>
      <c r="RG5" s="8"/>
      <c r="RH5" s="8"/>
      <c r="RI5" s="10"/>
      <c r="RJ5" s="8"/>
      <c r="RK5" s="8"/>
      <c r="RL5" s="8"/>
      <c r="RM5" s="8"/>
      <c r="RN5" s="8"/>
      <c r="RO5" s="10"/>
      <c r="RP5" s="8"/>
      <c r="RQ5" s="8"/>
      <c r="RR5" s="8"/>
      <c r="RS5" s="8"/>
      <c r="RT5" s="8"/>
      <c r="RU5" s="10"/>
      <c r="RV5" s="8"/>
      <c r="RW5" s="8"/>
      <c r="RX5" s="8"/>
      <c r="RY5" s="8"/>
      <c r="RZ5" s="8"/>
      <c r="SA5" s="10"/>
      <c r="SB5" s="8"/>
      <c r="SC5" s="8"/>
      <c r="SD5" s="8"/>
      <c r="SE5" s="8"/>
      <c r="SF5" s="8"/>
      <c r="SG5" s="10"/>
      <c r="SH5" s="8"/>
      <c r="SI5" s="8"/>
      <c r="SJ5" s="8"/>
      <c r="SK5" s="8"/>
      <c r="SL5" s="8"/>
      <c r="SM5" s="10"/>
      <c r="SN5" s="8"/>
      <c r="SO5" s="8"/>
      <c r="SP5" s="8"/>
      <c r="SQ5" s="8"/>
      <c r="SR5" s="8"/>
      <c r="SS5" s="10"/>
      <c r="ST5" s="8"/>
      <c r="SU5" s="8"/>
      <c r="SV5" s="8"/>
      <c r="SW5" s="8"/>
      <c r="SX5" s="8"/>
      <c r="SY5" s="10"/>
      <c r="SZ5" s="8"/>
      <c r="TA5" s="8"/>
      <c r="TB5" s="8"/>
      <c r="TC5" s="8"/>
      <c r="TD5" s="8"/>
      <c r="TE5" s="10"/>
      <c r="TF5" s="8"/>
      <c r="TG5" s="8"/>
      <c r="TH5" s="8"/>
      <c r="TI5" s="8"/>
      <c r="TJ5" s="8"/>
      <c r="TK5" s="10"/>
      <c r="TL5" s="8"/>
      <c r="TM5" s="8"/>
      <c r="TN5" s="8"/>
      <c r="TO5" s="8"/>
      <c r="TP5" s="8"/>
      <c r="TQ5" s="10"/>
      <c r="TR5" s="8"/>
      <c r="TS5" s="8"/>
      <c r="TT5" s="8"/>
      <c r="TU5" s="8"/>
      <c r="TV5" s="8"/>
      <c r="TW5" s="10"/>
      <c r="TX5" s="8"/>
      <c r="TY5" s="8"/>
      <c r="TZ5" s="8"/>
      <c r="UA5" s="8"/>
      <c r="UB5" s="8"/>
      <c r="UC5" s="10"/>
      <c r="UD5" s="8"/>
      <c r="UE5" s="8"/>
      <c r="UF5" s="8"/>
      <c r="UG5" s="8"/>
      <c r="UH5" s="8"/>
      <c r="UI5" s="10"/>
      <c r="UJ5" s="8"/>
      <c r="UK5" s="8"/>
      <c r="UL5" s="8"/>
      <c r="UM5" s="8"/>
      <c r="UN5" s="8"/>
      <c r="UO5" s="10"/>
      <c r="UP5" s="8"/>
      <c r="UQ5" s="8"/>
      <c r="UR5" s="8"/>
      <c r="US5" s="8"/>
      <c r="UT5" s="8"/>
      <c r="UU5" s="10"/>
      <c r="UV5" s="8"/>
      <c r="UW5" s="8"/>
      <c r="UX5" s="8"/>
      <c r="UY5" s="8"/>
      <c r="UZ5" s="8"/>
      <c r="VA5" s="10"/>
      <c r="VB5" s="8"/>
      <c r="VC5" s="8"/>
      <c r="VD5" s="8"/>
      <c r="VE5" s="8"/>
      <c r="VF5" s="8"/>
      <c r="VG5" s="10"/>
      <c r="VH5" s="8"/>
      <c r="VI5" s="8"/>
      <c r="VJ5" s="8"/>
      <c r="VK5" s="8"/>
      <c r="VL5" s="8"/>
      <c r="VM5" s="10"/>
      <c r="VN5" s="8"/>
      <c r="VO5" s="8"/>
      <c r="VP5" s="8"/>
      <c r="VQ5" s="8"/>
      <c r="VR5" s="8"/>
      <c r="VS5" s="10"/>
      <c r="VT5" s="8"/>
      <c r="VU5" s="8"/>
      <c r="VV5" s="8"/>
      <c r="VW5" s="8"/>
      <c r="VX5" s="8"/>
      <c r="VY5" s="10"/>
      <c r="VZ5" s="8"/>
      <c r="WA5" s="8"/>
      <c r="WB5" s="8"/>
      <c r="WC5" s="8"/>
      <c r="WD5" s="8"/>
      <c r="WE5" s="10"/>
      <c r="WF5" s="8"/>
      <c r="WG5" s="8"/>
      <c r="WH5" s="8"/>
      <c r="WI5" s="8"/>
      <c r="WJ5" s="8"/>
      <c r="WK5" s="10"/>
      <c r="WL5" s="8"/>
      <c r="WM5" s="8"/>
      <c r="WN5" s="8"/>
      <c r="WO5" s="8"/>
      <c r="WP5" s="8"/>
      <c r="WQ5" s="10"/>
      <c r="WR5" s="8"/>
      <c r="WS5" s="8"/>
      <c r="WT5" s="8"/>
      <c r="WU5" s="8"/>
      <c r="WV5" s="8"/>
      <c r="WW5" s="10"/>
      <c r="WX5" s="8"/>
      <c r="WY5" s="8"/>
      <c r="WZ5" s="8"/>
      <c r="XA5" s="8"/>
      <c r="XB5" s="8"/>
      <c r="XC5" s="10"/>
      <c r="XD5" s="8"/>
      <c r="XE5" s="8"/>
      <c r="XF5" s="8"/>
      <c r="XG5" s="8"/>
      <c r="XH5" s="8"/>
      <c r="XI5" s="10"/>
      <c r="XJ5" s="8"/>
      <c r="XK5" s="8"/>
      <c r="XL5" s="8"/>
      <c r="XM5" s="8"/>
      <c r="XN5" s="8"/>
      <c r="XO5" s="10"/>
      <c r="XP5" s="8"/>
      <c r="XQ5" s="8"/>
      <c r="XR5" s="8"/>
      <c r="XS5" s="8"/>
      <c r="XT5" s="8"/>
      <c r="XU5" s="10"/>
      <c r="XV5" s="8"/>
      <c r="XW5" s="8"/>
      <c r="XX5" s="8"/>
      <c r="XY5" s="8"/>
      <c r="XZ5" s="8"/>
      <c r="YA5" s="10"/>
      <c r="YB5" s="8"/>
      <c r="YC5" s="8"/>
      <c r="YD5" s="8"/>
      <c r="YE5" s="8"/>
      <c r="YF5" s="8"/>
      <c r="YG5" s="10"/>
      <c r="YH5" s="8"/>
      <c r="YI5" s="8"/>
      <c r="YJ5" s="8"/>
      <c r="YK5" s="8"/>
      <c r="YL5" s="8"/>
      <c r="YM5" s="10"/>
      <c r="YN5" s="8"/>
      <c r="YO5" s="8"/>
      <c r="YP5" s="8"/>
      <c r="YQ5" s="8"/>
      <c r="YR5" s="8"/>
      <c r="YS5" s="10"/>
      <c r="YT5" s="8"/>
      <c r="YU5" s="8"/>
      <c r="YV5" s="8"/>
      <c r="YW5" s="8"/>
      <c r="YX5" s="8"/>
      <c r="YY5" s="10"/>
      <c r="YZ5" s="8"/>
      <c r="ZA5" s="8"/>
      <c r="ZB5" s="8"/>
      <c r="ZC5" s="8"/>
      <c r="ZD5" s="8"/>
      <c r="ZE5" s="10"/>
      <c r="ZF5" s="8"/>
      <c r="ZG5" s="8"/>
      <c r="ZH5" s="8"/>
      <c r="ZI5" s="8"/>
      <c r="ZJ5" s="8"/>
      <c r="ZK5" s="10"/>
      <c r="ZL5" s="8"/>
      <c r="ZM5" s="8"/>
      <c r="ZN5" s="8"/>
      <c r="ZO5" s="8"/>
      <c r="ZP5" s="8"/>
      <c r="ZQ5" s="10"/>
      <c r="ZR5" s="8"/>
      <c r="ZS5" s="8"/>
      <c r="ZT5" s="8"/>
      <c r="ZU5" s="8"/>
      <c r="ZV5" s="8"/>
      <c r="ZW5" s="10"/>
      <c r="ZX5" s="8"/>
      <c r="ZY5" s="8"/>
      <c r="ZZ5" s="8"/>
      <c r="AAA5" s="8"/>
      <c r="AAB5" s="8"/>
      <c r="AAC5" s="10"/>
      <c r="AAD5" s="8"/>
      <c r="AAE5" s="8"/>
      <c r="AAF5" s="8"/>
      <c r="AAG5" s="8"/>
      <c r="AAH5" s="8"/>
      <c r="AAI5" s="10"/>
      <c r="AAJ5" s="8"/>
      <c r="AAK5" s="8"/>
      <c r="AAL5" s="8"/>
      <c r="AAM5" s="8"/>
      <c r="AAN5" s="8"/>
      <c r="AAO5" s="10"/>
      <c r="AAP5" s="8"/>
      <c r="AAQ5" s="8"/>
      <c r="AAR5" s="8"/>
      <c r="AAS5" s="8"/>
      <c r="AAT5" s="8"/>
      <c r="AAU5" s="10"/>
      <c r="AAV5" s="8"/>
      <c r="AAW5" s="8"/>
      <c r="AAX5" s="8"/>
      <c r="AAY5" s="8"/>
      <c r="AAZ5" s="8"/>
      <c r="ABA5" s="10"/>
      <c r="ABB5" s="8"/>
      <c r="ABC5" s="8"/>
      <c r="ABD5" s="8"/>
      <c r="ABE5" s="8"/>
      <c r="ABF5" s="8"/>
      <c r="ABG5" s="10"/>
      <c r="ABH5" s="8"/>
      <c r="ABI5" s="8"/>
      <c r="ABJ5" s="8"/>
      <c r="ABK5" s="8"/>
      <c r="ABL5" s="8"/>
      <c r="ABM5" s="10"/>
      <c r="ABN5" s="8"/>
      <c r="ABO5" s="8"/>
      <c r="ABP5" s="8"/>
      <c r="ABQ5" s="8"/>
      <c r="ABR5" s="8"/>
      <c r="ABS5" s="10"/>
      <c r="ABT5" s="8"/>
      <c r="ABU5" s="8"/>
      <c r="ABV5" s="8"/>
      <c r="ABW5" s="8"/>
      <c r="ABX5" s="8"/>
      <c r="ABY5" s="10"/>
      <c r="ABZ5" s="8"/>
      <c r="ACA5" s="8"/>
      <c r="ACB5" s="8"/>
      <c r="ACC5" s="8"/>
      <c r="ACD5" s="8"/>
      <c r="ACE5" s="10"/>
      <c r="ACF5" s="8"/>
      <c r="ACG5" s="8"/>
      <c r="ACH5" s="8"/>
      <c r="ACI5" s="8"/>
      <c r="ACJ5" s="8"/>
      <c r="ACK5" s="10"/>
      <c r="ACL5" s="8"/>
      <c r="ACM5" s="8"/>
      <c r="ACN5" s="8"/>
      <c r="ACO5" s="8"/>
      <c r="ACP5" s="8"/>
      <c r="ACQ5" s="10"/>
      <c r="ACR5" s="8"/>
      <c r="ACS5" s="8"/>
      <c r="ACT5" s="8"/>
      <c r="ACU5" s="8"/>
      <c r="ACV5" s="8"/>
      <c r="ACW5" s="10"/>
      <c r="ACX5" s="8"/>
      <c r="ACY5" s="8"/>
      <c r="ACZ5" s="8"/>
      <c r="ADA5" s="8"/>
      <c r="ADB5" s="8"/>
      <c r="ADC5" s="10"/>
      <c r="ADD5" s="8"/>
      <c r="ADE5" s="8"/>
      <c r="ADF5" s="8"/>
      <c r="ADG5" s="8"/>
      <c r="ADH5" s="8"/>
      <c r="ADI5" s="10"/>
      <c r="ADJ5" s="8"/>
      <c r="ADK5" s="8"/>
      <c r="ADL5" s="8"/>
      <c r="ADM5" s="8"/>
      <c r="ADN5" s="8"/>
      <c r="ADO5" s="10"/>
      <c r="ADP5" s="8"/>
      <c r="ADQ5" s="8"/>
      <c r="ADR5" s="8"/>
      <c r="ADS5" s="8"/>
      <c r="ADT5" s="8"/>
      <c r="ADU5" s="10"/>
      <c r="ADV5" s="8"/>
      <c r="ADW5" s="8"/>
      <c r="ADX5" s="8"/>
      <c r="ADY5" s="8"/>
      <c r="ADZ5" s="8"/>
      <c r="AEA5" s="10"/>
      <c r="AEB5" s="8"/>
      <c r="AEC5" s="8"/>
      <c r="AED5" s="8"/>
      <c r="AEE5" s="8"/>
      <c r="AEF5" s="8"/>
      <c r="AEG5" s="10"/>
      <c r="AEH5" s="8"/>
      <c r="AEI5" s="8"/>
      <c r="AEJ5" s="8"/>
      <c r="AEK5" s="8"/>
      <c r="AEL5" s="8"/>
      <c r="AEM5" s="10"/>
      <c r="AEN5" s="8"/>
      <c r="AEO5" s="8"/>
      <c r="AEP5" s="8"/>
      <c r="AEQ5" s="8"/>
      <c r="AER5" s="8"/>
      <c r="AES5" s="10"/>
      <c r="AET5" s="8"/>
      <c r="AEU5" s="8"/>
      <c r="AEV5" s="8"/>
      <c r="AEW5" s="8"/>
      <c r="AEX5" s="8"/>
      <c r="AEY5" s="10"/>
      <c r="AEZ5" s="8"/>
      <c r="AFA5" s="8"/>
      <c r="AFB5" s="8"/>
      <c r="AFC5" s="8"/>
      <c r="AFD5" s="8"/>
      <c r="AFE5" s="10"/>
      <c r="AFF5" s="8"/>
      <c r="AFG5" s="8"/>
      <c r="AFH5" s="8"/>
      <c r="AFI5" s="8"/>
      <c r="AFJ5" s="8"/>
      <c r="AFK5" s="10"/>
      <c r="AFL5" s="8"/>
      <c r="AFM5" s="8"/>
      <c r="AFN5" s="8"/>
      <c r="AFO5" s="8"/>
      <c r="AFP5" s="8"/>
      <c r="AFQ5" s="10"/>
      <c r="AFR5" s="8"/>
      <c r="AFS5" s="8"/>
      <c r="AFT5" s="8"/>
      <c r="AFU5" s="8"/>
      <c r="AFV5" s="8"/>
      <c r="AFW5" s="10"/>
      <c r="AFX5" s="8"/>
      <c r="AFY5" s="8"/>
      <c r="AFZ5" s="8"/>
      <c r="AGA5" s="8"/>
      <c r="AGB5" s="8"/>
      <c r="AGC5" s="10"/>
      <c r="AGD5" s="8"/>
      <c r="AGE5" s="8"/>
      <c r="AGF5" s="8"/>
      <c r="AGG5" s="8"/>
      <c r="AGH5" s="8"/>
      <c r="AGI5" s="10"/>
      <c r="AGJ5" s="8"/>
      <c r="AGK5" s="8"/>
      <c r="AGL5" s="8"/>
      <c r="AGM5" s="8"/>
      <c r="AGN5" s="8"/>
      <c r="AGO5" s="10"/>
      <c r="AGP5" s="8"/>
      <c r="AGQ5" s="8"/>
      <c r="AGR5" s="8"/>
      <c r="AGS5" s="8"/>
      <c r="AGT5" s="8"/>
      <c r="AGU5" s="10"/>
      <c r="AGV5" s="8"/>
      <c r="AGW5" s="8"/>
      <c r="AGX5" s="8"/>
      <c r="AGY5" s="8"/>
      <c r="AGZ5" s="8"/>
      <c r="AHA5" s="10"/>
      <c r="AHB5" s="8"/>
      <c r="AHC5" s="8"/>
      <c r="AHD5" s="8"/>
      <c r="AHE5" s="8"/>
      <c r="AHF5" s="8"/>
      <c r="AHG5" s="10"/>
      <c r="AHH5" s="8"/>
      <c r="AHI5" s="8"/>
      <c r="AHJ5" s="8"/>
      <c r="AHK5" s="8"/>
      <c r="AHL5" s="8"/>
      <c r="AHM5" s="10"/>
      <c r="AHN5" s="8"/>
      <c r="AHO5" s="8"/>
      <c r="AHP5" s="8"/>
      <c r="AHQ5" s="8"/>
      <c r="AHR5" s="8"/>
      <c r="AHS5" s="10"/>
      <c r="AHT5" s="8"/>
      <c r="AHU5" s="8"/>
      <c r="AHV5" s="8"/>
      <c r="AHW5" s="8"/>
      <c r="AHX5" s="8"/>
      <c r="AHY5" s="10"/>
      <c r="AHZ5" s="8"/>
      <c r="AIA5" s="8"/>
      <c r="AIB5" s="8"/>
      <c r="AIC5" s="8"/>
      <c r="AID5" s="8"/>
      <c r="AIE5" s="10"/>
      <c r="AIF5" s="8"/>
      <c r="AIG5" s="8"/>
      <c r="AIH5" s="8"/>
      <c r="AII5" s="8"/>
      <c r="AIJ5" s="8"/>
      <c r="AIK5" s="10"/>
      <c r="AIL5" s="8"/>
      <c r="AIM5" s="8"/>
      <c r="AIN5" s="8"/>
      <c r="AIO5" s="8"/>
      <c r="AIP5" s="8"/>
      <c r="AIQ5" s="10"/>
      <c r="AIR5" s="8"/>
      <c r="AIS5" s="8"/>
      <c r="AIT5" s="8"/>
      <c r="AIU5" s="8"/>
      <c r="AIV5" s="8"/>
      <c r="AIW5" s="10"/>
      <c r="AIX5" s="8"/>
      <c r="AIY5" s="8"/>
      <c r="AIZ5" s="8"/>
      <c r="AJA5" s="8"/>
      <c r="AJB5" s="8"/>
      <c r="AJC5" s="10"/>
      <c r="AJD5" s="8"/>
      <c r="AJE5" s="8"/>
      <c r="AJF5" s="8"/>
      <c r="AJG5" s="8"/>
      <c r="AJH5" s="8"/>
      <c r="AJI5" s="10"/>
      <c r="AJJ5" s="8"/>
      <c r="AJK5" s="8"/>
      <c r="AJL5" s="8"/>
      <c r="AJM5" s="8"/>
      <c r="AJN5" s="8"/>
      <c r="AJO5" s="10"/>
      <c r="AJP5" s="8"/>
      <c r="AJQ5" s="8"/>
      <c r="AJR5" s="8"/>
      <c r="AJS5" s="8"/>
      <c r="AJT5" s="8"/>
      <c r="AJU5" s="10"/>
      <c r="AJV5" s="8"/>
      <c r="AJW5" s="8"/>
      <c r="AJX5" s="8"/>
      <c r="AJY5" s="8"/>
      <c r="AJZ5" s="8"/>
      <c r="AKA5" s="10"/>
      <c r="AKB5" s="8"/>
      <c r="AKC5" s="8"/>
      <c r="AKD5" s="8"/>
      <c r="AKE5" s="8"/>
      <c r="AKF5" s="8"/>
      <c r="AKG5" s="10"/>
      <c r="AKH5" s="8"/>
      <c r="AKI5" s="8"/>
      <c r="AKJ5" s="8"/>
      <c r="AKK5" s="8"/>
      <c r="AKL5" s="8"/>
      <c r="AKM5" s="10"/>
      <c r="AKN5" s="8"/>
      <c r="AKO5" s="8"/>
      <c r="AKP5" s="8"/>
      <c r="AKQ5" s="8"/>
      <c r="AKR5" s="8"/>
      <c r="AKS5" s="10"/>
      <c r="AKT5" s="8"/>
      <c r="AKU5" s="8"/>
      <c r="AKV5" s="8"/>
      <c r="AKW5" s="8"/>
      <c r="AKX5" s="8"/>
      <c r="AKY5" s="10"/>
      <c r="AKZ5" s="8"/>
      <c r="ALA5" s="8"/>
      <c r="ALB5" s="8"/>
      <c r="ALC5" s="8"/>
      <c r="ALD5" s="8"/>
      <c r="ALE5" s="10"/>
      <c r="ALF5" s="8"/>
      <c r="ALG5" s="8"/>
      <c r="ALH5" s="8"/>
      <c r="ALI5" s="8"/>
      <c r="ALJ5" s="8"/>
      <c r="ALK5" s="10"/>
      <c r="ALL5" s="8"/>
      <c r="ALM5" s="8"/>
      <c r="ALN5" s="8"/>
    </row>
    <row r="6" spans="1:1002" ht="14.1" customHeight="1">
      <c r="A6" s="47" t="s">
        <v>8</v>
      </c>
      <c r="B6" s="47"/>
      <c r="C6" s="49">
        <v>44.1</v>
      </c>
      <c r="D6" s="49"/>
      <c r="E6" s="4"/>
      <c r="F6" s="4"/>
      <c r="G6" s="6"/>
      <c r="H6" s="7"/>
      <c r="I6" s="10"/>
      <c r="J6" s="8"/>
      <c r="K6" s="8"/>
      <c r="L6" s="8"/>
      <c r="M6" s="8"/>
      <c r="N6" s="8"/>
      <c r="O6" s="10"/>
      <c r="P6" s="8"/>
      <c r="Q6" s="8"/>
      <c r="R6" s="8"/>
      <c r="S6" s="8"/>
      <c r="T6" s="8"/>
      <c r="U6" s="10"/>
      <c r="V6" s="8"/>
      <c r="W6" s="8"/>
      <c r="X6" s="8"/>
      <c r="Y6" s="8"/>
      <c r="Z6" s="8"/>
      <c r="AA6" s="10"/>
      <c r="AB6" s="8"/>
      <c r="AC6" s="8"/>
      <c r="AD6" s="8"/>
      <c r="AE6" s="8"/>
      <c r="AF6" s="8"/>
      <c r="AG6" s="10"/>
      <c r="AH6" s="8"/>
      <c r="AI6" s="8"/>
      <c r="AJ6" s="8"/>
      <c r="AK6" s="8"/>
      <c r="AL6" s="8"/>
      <c r="AM6" s="10"/>
      <c r="AN6" s="8"/>
      <c r="AO6" s="8"/>
      <c r="AP6" s="8"/>
      <c r="AQ6" s="8"/>
      <c r="AR6" s="8"/>
      <c r="AS6" s="10"/>
      <c r="AT6" s="8"/>
      <c r="AU6" s="8"/>
      <c r="AV6" s="8"/>
      <c r="AW6" s="8"/>
      <c r="AX6" s="8"/>
      <c r="AY6" s="10"/>
      <c r="AZ6" s="8"/>
      <c r="BA6" s="8"/>
      <c r="BB6" s="8"/>
      <c r="BC6" s="8"/>
      <c r="BD6" s="8"/>
      <c r="BE6" s="10"/>
      <c r="BF6" s="8"/>
      <c r="BG6" s="8"/>
      <c r="BH6" s="8"/>
      <c r="BI6" s="8"/>
      <c r="BJ6" s="8"/>
      <c r="BK6" s="10"/>
      <c r="BL6" s="8"/>
      <c r="BM6" s="8"/>
      <c r="BN6" s="8"/>
      <c r="BO6" s="8"/>
      <c r="BP6" s="8"/>
      <c r="BQ6" s="10"/>
      <c r="BR6" s="8"/>
      <c r="BS6" s="8"/>
      <c r="BT6" s="8"/>
      <c r="BU6" s="8"/>
      <c r="BV6" s="8"/>
      <c r="BW6" s="10"/>
      <c r="BX6" s="8"/>
      <c r="BY6" s="8"/>
      <c r="BZ6" s="8"/>
      <c r="CA6" s="8"/>
      <c r="CB6" s="8"/>
      <c r="CC6" s="10"/>
      <c r="CD6" s="8"/>
      <c r="CE6" s="8"/>
      <c r="CF6" s="8"/>
      <c r="CG6" s="8"/>
      <c r="CH6" s="8"/>
      <c r="CI6" s="10"/>
      <c r="CJ6" s="8"/>
      <c r="CK6" s="8"/>
      <c r="CL6" s="8"/>
      <c r="CM6" s="8"/>
      <c r="CN6" s="8"/>
      <c r="CO6" s="10"/>
      <c r="CP6" s="8"/>
      <c r="CQ6" s="8"/>
      <c r="CR6" s="8"/>
      <c r="CS6" s="8"/>
      <c r="CT6" s="8"/>
      <c r="CU6" s="10"/>
      <c r="CV6" s="8"/>
      <c r="CW6" s="8"/>
      <c r="CX6" s="8"/>
      <c r="CY6" s="8"/>
      <c r="CZ6" s="8"/>
      <c r="DA6" s="10"/>
      <c r="DB6" s="8"/>
      <c r="DC6" s="8"/>
      <c r="DD6" s="8"/>
      <c r="DE6" s="8"/>
      <c r="DF6" s="8"/>
      <c r="DG6" s="10"/>
      <c r="DH6" s="8"/>
      <c r="DI6" s="8"/>
      <c r="DJ6" s="8"/>
      <c r="DK6" s="8"/>
      <c r="DL6" s="8"/>
      <c r="DM6" s="10"/>
      <c r="DN6" s="8"/>
      <c r="DO6" s="8"/>
      <c r="DP6" s="8"/>
      <c r="DQ6" s="8"/>
      <c r="DR6" s="8"/>
      <c r="DS6" s="10"/>
      <c r="DT6" s="8"/>
      <c r="DU6" s="8"/>
      <c r="DV6" s="8"/>
      <c r="DW6" s="8"/>
      <c r="DX6" s="8"/>
      <c r="DY6" s="10"/>
      <c r="DZ6" s="8"/>
      <c r="EA6" s="8"/>
      <c r="EB6" s="8"/>
      <c r="EC6" s="8"/>
      <c r="ED6" s="8"/>
      <c r="EE6" s="10"/>
      <c r="EF6" s="8"/>
      <c r="EG6" s="8"/>
      <c r="EH6" s="8"/>
      <c r="EI6" s="8"/>
      <c r="EJ6" s="8"/>
      <c r="EK6" s="10"/>
      <c r="EL6" s="8"/>
      <c r="EM6" s="8"/>
      <c r="EN6" s="8"/>
      <c r="EO6" s="8"/>
      <c r="EP6" s="8"/>
      <c r="EQ6" s="10"/>
      <c r="ER6" s="8"/>
      <c r="ES6" s="8"/>
      <c r="ET6" s="8"/>
      <c r="EU6" s="8"/>
      <c r="EV6" s="8"/>
      <c r="EW6" s="10"/>
      <c r="EX6" s="8"/>
      <c r="EY6" s="8"/>
      <c r="EZ6" s="8"/>
      <c r="FA6" s="8"/>
      <c r="FB6" s="8"/>
      <c r="FC6" s="10"/>
      <c r="FD6" s="8"/>
      <c r="FE6" s="8"/>
      <c r="FF6" s="8"/>
      <c r="FG6" s="8"/>
      <c r="FH6" s="8"/>
      <c r="FI6" s="10"/>
      <c r="FJ6" s="8"/>
      <c r="FK6" s="8"/>
      <c r="FL6" s="8"/>
      <c r="FM6" s="8"/>
      <c r="FN6" s="8"/>
      <c r="FO6" s="10"/>
      <c r="FP6" s="8"/>
      <c r="FQ6" s="8"/>
      <c r="FR6" s="8"/>
      <c r="FS6" s="8"/>
      <c r="FT6" s="8"/>
      <c r="FU6" s="10"/>
      <c r="FV6" s="8"/>
      <c r="FW6" s="8"/>
      <c r="FX6" s="8"/>
      <c r="FY6" s="8"/>
      <c r="FZ6" s="8"/>
      <c r="GA6" s="10"/>
      <c r="GB6" s="8"/>
      <c r="GC6" s="8"/>
      <c r="GD6" s="8"/>
      <c r="GE6" s="8"/>
      <c r="GF6" s="8"/>
      <c r="GG6" s="10"/>
      <c r="GH6" s="8"/>
      <c r="GI6" s="8"/>
      <c r="GJ6" s="8"/>
      <c r="GK6" s="8"/>
      <c r="GL6" s="8"/>
      <c r="GM6" s="10"/>
      <c r="GN6" s="8"/>
      <c r="GO6" s="8"/>
      <c r="GP6" s="8"/>
      <c r="GQ6" s="8"/>
      <c r="GR6" s="8"/>
      <c r="GS6" s="10"/>
      <c r="GT6" s="8"/>
      <c r="GU6" s="8"/>
      <c r="GV6" s="8"/>
      <c r="GW6" s="8"/>
      <c r="GX6" s="8"/>
      <c r="GY6" s="10"/>
      <c r="GZ6" s="8"/>
      <c r="HA6" s="8"/>
      <c r="HB6" s="8"/>
      <c r="HC6" s="8"/>
      <c r="HD6" s="8"/>
      <c r="HE6" s="10"/>
      <c r="HF6" s="8"/>
      <c r="HG6" s="8"/>
      <c r="HH6" s="8"/>
      <c r="HI6" s="8"/>
      <c r="HJ6" s="8"/>
      <c r="HK6" s="10"/>
      <c r="HL6" s="8"/>
      <c r="HM6" s="8"/>
      <c r="HN6" s="8"/>
      <c r="HO6" s="8"/>
      <c r="HP6" s="8"/>
      <c r="HQ6" s="10"/>
      <c r="HR6" s="8"/>
      <c r="HS6" s="8"/>
      <c r="HT6" s="8"/>
      <c r="HU6" s="8"/>
      <c r="HV6" s="8"/>
      <c r="HW6" s="10"/>
      <c r="HX6" s="8"/>
      <c r="HY6" s="8"/>
      <c r="HZ6" s="8"/>
      <c r="IA6" s="8"/>
      <c r="IB6" s="8"/>
      <c r="IC6" s="10"/>
      <c r="ID6" s="8"/>
      <c r="IE6" s="8"/>
      <c r="IF6" s="8"/>
      <c r="IG6" s="8"/>
      <c r="IH6" s="8"/>
      <c r="II6" s="10"/>
      <c r="IJ6" s="8"/>
      <c r="IK6" s="8"/>
      <c r="IL6" s="8"/>
      <c r="IM6" s="8"/>
      <c r="IN6" s="8"/>
      <c r="IO6" s="10"/>
      <c r="IP6" s="8"/>
      <c r="IQ6" s="8"/>
      <c r="IR6" s="8"/>
      <c r="IS6" s="8"/>
      <c r="IT6" s="8"/>
      <c r="IU6" s="10"/>
      <c r="IV6" s="8"/>
      <c r="IW6" s="8"/>
      <c r="IX6" s="8"/>
      <c r="IY6" s="8"/>
      <c r="IZ6" s="8"/>
      <c r="JA6" s="10"/>
      <c r="JB6" s="8"/>
      <c r="JC6" s="8"/>
      <c r="JD6" s="8"/>
      <c r="JE6" s="8"/>
      <c r="JF6" s="8"/>
      <c r="JG6" s="10"/>
      <c r="JH6" s="8"/>
      <c r="JI6" s="8"/>
      <c r="JJ6" s="8"/>
      <c r="JK6" s="8"/>
      <c r="JL6" s="8"/>
      <c r="JM6" s="10"/>
      <c r="JN6" s="8"/>
      <c r="JO6" s="8"/>
      <c r="JP6" s="8"/>
      <c r="JQ6" s="8"/>
      <c r="JR6" s="8"/>
      <c r="JS6" s="10"/>
      <c r="JT6" s="8"/>
      <c r="JU6" s="8"/>
      <c r="JV6" s="8"/>
      <c r="JW6" s="8"/>
      <c r="JX6" s="8"/>
      <c r="JY6" s="10"/>
      <c r="JZ6" s="8"/>
      <c r="KA6" s="8"/>
      <c r="KB6" s="8"/>
      <c r="KC6" s="8"/>
      <c r="KD6" s="8"/>
      <c r="KE6" s="10"/>
      <c r="KF6" s="8"/>
      <c r="KG6" s="8"/>
      <c r="KH6" s="8"/>
      <c r="KI6" s="8"/>
      <c r="KJ6" s="8"/>
      <c r="KK6" s="10"/>
      <c r="KL6" s="8"/>
      <c r="KM6" s="8"/>
      <c r="KN6" s="8"/>
      <c r="KO6" s="8"/>
      <c r="KP6" s="8"/>
      <c r="KQ6" s="10"/>
      <c r="KR6" s="8"/>
      <c r="KS6" s="8"/>
      <c r="KT6" s="8"/>
      <c r="KU6" s="8"/>
      <c r="KV6" s="8"/>
      <c r="KW6" s="10"/>
      <c r="KX6" s="8"/>
      <c r="KY6" s="8"/>
      <c r="KZ6" s="8"/>
      <c r="LA6" s="8"/>
      <c r="LB6" s="8"/>
      <c r="LC6" s="10"/>
      <c r="LD6" s="8"/>
      <c r="LE6" s="8"/>
      <c r="LF6" s="8"/>
      <c r="LG6" s="8"/>
      <c r="LH6" s="8"/>
      <c r="LI6" s="10"/>
      <c r="LJ6" s="8"/>
      <c r="LK6" s="8"/>
      <c r="LL6" s="8"/>
      <c r="LM6" s="8"/>
      <c r="LN6" s="8"/>
      <c r="LO6" s="10"/>
      <c r="LP6" s="8"/>
      <c r="LQ6" s="8"/>
      <c r="LR6" s="8"/>
      <c r="LS6" s="8"/>
      <c r="LT6" s="8"/>
      <c r="LU6" s="10"/>
      <c r="LV6" s="8"/>
      <c r="LW6" s="8"/>
      <c r="LX6" s="8"/>
      <c r="LY6" s="8"/>
      <c r="LZ6" s="8"/>
      <c r="MA6" s="10"/>
      <c r="MB6" s="8"/>
      <c r="MC6" s="8"/>
      <c r="MD6" s="8"/>
      <c r="ME6" s="8"/>
      <c r="MF6" s="8"/>
      <c r="MG6" s="10"/>
      <c r="MH6" s="8"/>
      <c r="MI6" s="8"/>
      <c r="MJ6" s="8"/>
      <c r="MK6" s="8"/>
      <c r="ML6" s="8"/>
      <c r="MM6" s="10"/>
      <c r="MN6" s="8"/>
      <c r="MO6" s="8"/>
      <c r="MP6" s="8"/>
      <c r="MQ6" s="8"/>
      <c r="MR6" s="8"/>
      <c r="MS6" s="10"/>
      <c r="MT6" s="8"/>
      <c r="MU6" s="8"/>
      <c r="MV6" s="8"/>
      <c r="MW6" s="8"/>
      <c r="MX6" s="8"/>
      <c r="MY6" s="10"/>
      <c r="MZ6" s="8"/>
      <c r="NA6" s="8"/>
      <c r="NB6" s="8"/>
      <c r="NC6" s="8"/>
      <c r="ND6" s="8"/>
      <c r="NE6" s="10"/>
      <c r="NF6" s="8"/>
      <c r="NG6" s="8"/>
      <c r="NH6" s="8"/>
      <c r="NI6" s="8"/>
      <c r="NJ6" s="8"/>
      <c r="NK6" s="10"/>
      <c r="NL6" s="8"/>
      <c r="NM6" s="8"/>
      <c r="NN6" s="8"/>
      <c r="NO6" s="8"/>
      <c r="NP6" s="8"/>
      <c r="NQ6" s="10"/>
      <c r="NR6" s="8"/>
      <c r="NS6" s="8"/>
      <c r="NT6" s="8"/>
      <c r="NU6" s="8"/>
      <c r="NV6" s="8"/>
      <c r="NW6" s="10"/>
      <c r="NX6" s="8"/>
      <c r="NY6" s="8"/>
      <c r="NZ6" s="8"/>
      <c r="OA6" s="8"/>
      <c r="OB6" s="8"/>
      <c r="OC6" s="10"/>
      <c r="OD6" s="8"/>
      <c r="OE6" s="8"/>
      <c r="OF6" s="8"/>
      <c r="OG6" s="8"/>
      <c r="OH6" s="8"/>
      <c r="OI6" s="10"/>
      <c r="OJ6" s="8"/>
      <c r="OK6" s="8"/>
      <c r="OL6" s="8"/>
      <c r="OM6" s="8"/>
      <c r="ON6" s="8"/>
      <c r="OO6" s="10"/>
      <c r="OP6" s="8"/>
      <c r="OQ6" s="8"/>
      <c r="OR6" s="8"/>
      <c r="OS6" s="8"/>
      <c r="OT6" s="8"/>
      <c r="OU6" s="10"/>
      <c r="OV6" s="8"/>
      <c r="OW6" s="8"/>
      <c r="OX6" s="8"/>
      <c r="OY6" s="8"/>
      <c r="OZ6" s="8"/>
      <c r="PA6" s="10"/>
      <c r="PB6" s="8"/>
      <c r="PC6" s="8"/>
      <c r="PD6" s="8"/>
      <c r="PE6" s="8"/>
      <c r="PF6" s="8"/>
      <c r="PG6" s="10"/>
      <c r="PH6" s="8"/>
      <c r="PI6" s="8"/>
      <c r="PJ6" s="8"/>
      <c r="PK6" s="8"/>
      <c r="PL6" s="8"/>
      <c r="PM6" s="10"/>
      <c r="PN6" s="8"/>
      <c r="PO6" s="8"/>
      <c r="PP6" s="8"/>
      <c r="PQ6" s="8"/>
      <c r="PR6" s="8"/>
      <c r="PS6" s="10"/>
      <c r="PT6" s="8"/>
      <c r="PU6" s="8"/>
      <c r="PV6" s="8"/>
      <c r="PW6" s="8"/>
      <c r="PX6" s="8"/>
      <c r="PY6" s="10"/>
      <c r="PZ6" s="8"/>
      <c r="QA6" s="8"/>
      <c r="QB6" s="8"/>
      <c r="QC6" s="8"/>
      <c r="QD6" s="8"/>
      <c r="QE6" s="10"/>
      <c r="QF6" s="8"/>
      <c r="QG6" s="8"/>
      <c r="QH6" s="8"/>
      <c r="QI6" s="8"/>
      <c r="QJ6" s="8"/>
      <c r="QK6" s="10"/>
      <c r="QL6" s="8"/>
      <c r="QM6" s="8"/>
      <c r="QN6" s="8"/>
      <c r="QO6" s="8"/>
      <c r="QP6" s="8"/>
      <c r="QQ6" s="10"/>
      <c r="QR6" s="8"/>
      <c r="QS6" s="8"/>
      <c r="QT6" s="8"/>
      <c r="QU6" s="8"/>
      <c r="QV6" s="8"/>
      <c r="QW6" s="10"/>
      <c r="QX6" s="8"/>
      <c r="QY6" s="8"/>
      <c r="QZ6" s="8"/>
      <c r="RA6" s="8"/>
      <c r="RB6" s="8"/>
      <c r="RC6" s="10"/>
      <c r="RD6" s="8"/>
      <c r="RE6" s="8"/>
      <c r="RF6" s="8"/>
      <c r="RG6" s="8"/>
      <c r="RH6" s="8"/>
      <c r="RI6" s="10"/>
      <c r="RJ6" s="8"/>
      <c r="RK6" s="8"/>
      <c r="RL6" s="8"/>
      <c r="RM6" s="8"/>
      <c r="RN6" s="8"/>
      <c r="RO6" s="10"/>
      <c r="RP6" s="8"/>
      <c r="RQ6" s="8"/>
      <c r="RR6" s="8"/>
      <c r="RS6" s="8"/>
      <c r="RT6" s="8"/>
      <c r="RU6" s="10"/>
      <c r="RV6" s="8"/>
      <c r="RW6" s="8"/>
      <c r="RX6" s="8"/>
      <c r="RY6" s="8"/>
      <c r="RZ6" s="8"/>
      <c r="SA6" s="10"/>
      <c r="SB6" s="8"/>
      <c r="SC6" s="8"/>
      <c r="SD6" s="8"/>
      <c r="SE6" s="8"/>
      <c r="SF6" s="8"/>
      <c r="SG6" s="10"/>
      <c r="SH6" s="8"/>
      <c r="SI6" s="8"/>
      <c r="SJ6" s="8"/>
      <c r="SK6" s="8"/>
      <c r="SL6" s="8"/>
      <c r="SM6" s="10"/>
      <c r="SN6" s="8"/>
      <c r="SO6" s="8"/>
      <c r="SP6" s="8"/>
      <c r="SQ6" s="8"/>
      <c r="SR6" s="8"/>
      <c r="SS6" s="10"/>
      <c r="ST6" s="8"/>
      <c r="SU6" s="8"/>
      <c r="SV6" s="8"/>
      <c r="SW6" s="8"/>
      <c r="SX6" s="8"/>
      <c r="SY6" s="10"/>
      <c r="SZ6" s="8"/>
      <c r="TA6" s="8"/>
      <c r="TB6" s="8"/>
      <c r="TC6" s="8"/>
      <c r="TD6" s="8"/>
      <c r="TE6" s="10"/>
      <c r="TF6" s="8"/>
      <c r="TG6" s="8"/>
      <c r="TH6" s="8"/>
      <c r="TI6" s="8"/>
      <c r="TJ6" s="8"/>
      <c r="TK6" s="10"/>
      <c r="TL6" s="8"/>
      <c r="TM6" s="8"/>
      <c r="TN6" s="8"/>
      <c r="TO6" s="8"/>
      <c r="TP6" s="8"/>
      <c r="TQ6" s="10"/>
      <c r="TR6" s="8"/>
      <c r="TS6" s="8"/>
      <c r="TT6" s="8"/>
      <c r="TU6" s="8"/>
      <c r="TV6" s="8"/>
      <c r="TW6" s="10"/>
      <c r="TX6" s="8"/>
      <c r="TY6" s="8"/>
      <c r="TZ6" s="8"/>
      <c r="UA6" s="8"/>
      <c r="UB6" s="8"/>
      <c r="UC6" s="10"/>
      <c r="UD6" s="8"/>
      <c r="UE6" s="8"/>
      <c r="UF6" s="8"/>
      <c r="UG6" s="8"/>
      <c r="UH6" s="8"/>
      <c r="UI6" s="10"/>
      <c r="UJ6" s="8"/>
      <c r="UK6" s="8"/>
      <c r="UL6" s="8"/>
      <c r="UM6" s="8"/>
      <c r="UN6" s="8"/>
      <c r="UO6" s="10"/>
      <c r="UP6" s="8"/>
      <c r="UQ6" s="8"/>
      <c r="UR6" s="8"/>
      <c r="US6" s="8"/>
      <c r="UT6" s="8"/>
      <c r="UU6" s="10"/>
      <c r="UV6" s="8"/>
      <c r="UW6" s="8"/>
      <c r="UX6" s="8"/>
      <c r="UY6" s="8"/>
      <c r="UZ6" s="8"/>
      <c r="VA6" s="10"/>
      <c r="VB6" s="8"/>
      <c r="VC6" s="8"/>
      <c r="VD6" s="8"/>
      <c r="VE6" s="8"/>
      <c r="VF6" s="8"/>
      <c r="VG6" s="10"/>
      <c r="VH6" s="8"/>
      <c r="VI6" s="8"/>
      <c r="VJ6" s="8"/>
      <c r="VK6" s="8"/>
      <c r="VL6" s="8"/>
      <c r="VM6" s="10"/>
      <c r="VN6" s="8"/>
      <c r="VO6" s="8"/>
      <c r="VP6" s="8"/>
      <c r="VQ6" s="8"/>
      <c r="VR6" s="8"/>
      <c r="VS6" s="10"/>
      <c r="VT6" s="8"/>
      <c r="VU6" s="8"/>
      <c r="VV6" s="8"/>
      <c r="VW6" s="8"/>
      <c r="VX6" s="8"/>
      <c r="VY6" s="10"/>
      <c r="VZ6" s="8"/>
      <c r="WA6" s="8"/>
      <c r="WB6" s="8"/>
      <c r="WC6" s="8"/>
      <c r="WD6" s="8"/>
      <c r="WE6" s="10"/>
      <c r="WF6" s="8"/>
      <c r="WG6" s="8"/>
      <c r="WH6" s="8"/>
      <c r="WI6" s="8"/>
      <c r="WJ6" s="8"/>
      <c r="WK6" s="10"/>
      <c r="WL6" s="8"/>
      <c r="WM6" s="8"/>
      <c r="WN6" s="8"/>
      <c r="WO6" s="8"/>
      <c r="WP6" s="8"/>
      <c r="WQ6" s="10"/>
      <c r="WR6" s="8"/>
      <c r="WS6" s="8"/>
      <c r="WT6" s="8"/>
      <c r="WU6" s="8"/>
      <c r="WV6" s="8"/>
      <c r="WW6" s="10"/>
      <c r="WX6" s="8"/>
      <c r="WY6" s="8"/>
      <c r="WZ6" s="8"/>
      <c r="XA6" s="8"/>
      <c r="XB6" s="8"/>
      <c r="XC6" s="10"/>
      <c r="XD6" s="8"/>
      <c r="XE6" s="8"/>
      <c r="XF6" s="8"/>
      <c r="XG6" s="8"/>
      <c r="XH6" s="8"/>
      <c r="XI6" s="10"/>
      <c r="XJ6" s="8"/>
      <c r="XK6" s="8"/>
      <c r="XL6" s="8"/>
      <c r="XM6" s="8"/>
      <c r="XN6" s="8"/>
      <c r="XO6" s="10"/>
      <c r="XP6" s="8"/>
      <c r="XQ6" s="8"/>
      <c r="XR6" s="8"/>
      <c r="XS6" s="8"/>
      <c r="XT6" s="8"/>
      <c r="XU6" s="10"/>
      <c r="XV6" s="8"/>
      <c r="XW6" s="8"/>
      <c r="XX6" s="8"/>
      <c r="XY6" s="8"/>
      <c r="XZ6" s="8"/>
      <c r="YA6" s="10"/>
      <c r="YB6" s="8"/>
      <c r="YC6" s="8"/>
      <c r="YD6" s="8"/>
      <c r="YE6" s="8"/>
      <c r="YF6" s="8"/>
      <c r="YG6" s="10"/>
      <c r="YH6" s="8"/>
      <c r="YI6" s="8"/>
      <c r="YJ6" s="8"/>
      <c r="YK6" s="8"/>
      <c r="YL6" s="8"/>
      <c r="YM6" s="10"/>
      <c r="YN6" s="8"/>
      <c r="YO6" s="8"/>
      <c r="YP6" s="8"/>
      <c r="YQ6" s="8"/>
      <c r="YR6" s="8"/>
      <c r="YS6" s="10"/>
      <c r="YT6" s="8"/>
      <c r="YU6" s="8"/>
      <c r="YV6" s="8"/>
      <c r="YW6" s="8"/>
      <c r="YX6" s="8"/>
      <c r="YY6" s="10"/>
      <c r="YZ6" s="8"/>
      <c r="ZA6" s="8"/>
      <c r="ZB6" s="8"/>
      <c r="ZC6" s="8"/>
      <c r="ZD6" s="8"/>
      <c r="ZE6" s="10"/>
      <c r="ZF6" s="8"/>
      <c r="ZG6" s="8"/>
      <c r="ZH6" s="8"/>
      <c r="ZI6" s="8"/>
      <c r="ZJ6" s="8"/>
      <c r="ZK6" s="10"/>
      <c r="ZL6" s="8"/>
      <c r="ZM6" s="8"/>
      <c r="ZN6" s="8"/>
      <c r="ZO6" s="8"/>
      <c r="ZP6" s="8"/>
      <c r="ZQ6" s="10"/>
      <c r="ZR6" s="8"/>
      <c r="ZS6" s="8"/>
      <c r="ZT6" s="8"/>
      <c r="ZU6" s="8"/>
      <c r="ZV6" s="8"/>
      <c r="ZW6" s="10"/>
      <c r="ZX6" s="8"/>
      <c r="ZY6" s="8"/>
      <c r="ZZ6" s="8"/>
      <c r="AAA6" s="8"/>
      <c r="AAB6" s="8"/>
      <c r="AAC6" s="10"/>
      <c r="AAD6" s="8"/>
      <c r="AAE6" s="8"/>
      <c r="AAF6" s="8"/>
      <c r="AAG6" s="8"/>
      <c r="AAH6" s="8"/>
      <c r="AAI6" s="10"/>
      <c r="AAJ6" s="8"/>
      <c r="AAK6" s="8"/>
      <c r="AAL6" s="8"/>
      <c r="AAM6" s="8"/>
      <c r="AAN6" s="8"/>
      <c r="AAO6" s="10"/>
      <c r="AAP6" s="8"/>
      <c r="AAQ6" s="8"/>
      <c r="AAR6" s="8"/>
      <c r="AAS6" s="8"/>
      <c r="AAT6" s="8"/>
      <c r="AAU6" s="10"/>
      <c r="AAV6" s="8"/>
      <c r="AAW6" s="8"/>
      <c r="AAX6" s="8"/>
      <c r="AAY6" s="8"/>
      <c r="AAZ6" s="8"/>
      <c r="ABA6" s="10"/>
      <c r="ABB6" s="8"/>
      <c r="ABC6" s="8"/>
      <c r="ABD6" s="8"/>
      <c r="ABE6" s="8"/>
      <c r="ABF6" s="8"/>
      <c r="ABG6" s="10"/>
      <c r="ABH6" s="8"/>
      <c r="ABI6" s="8"/>
      <c r="ABJ6" s="8"/>
      <c r="ABK6" s="8"/>
      <c r="ABL6" s="8"/>
      <c r="ABM6" s="10"/>
      <c r="ABN6" s="8"/>
      <c r="ABO6" s="8"/>
      <c r="ABP6" s="8"/>
      <c r="ABQ6" s="8"/>
      <c r="ABR6" s="8"/>
      <c r="ABS6" s="10"/>
      <c r="ABT6" s="8"/>
      <c r="ABU6" s="8"/>
      <c r="ABV6" s="8"/>
      <c r="ABW6" s="8"/>
      <c r="ABX6" s="8"/>
      <c r="ABY6" s="10"/>
      <c r="ABZ6" s="8"/>
      <c r="ACA6" s="8"/>
      <c r="ACB6" s="8"/>
      <c r="ACC6" s="8"/>
      <c r="ACD6" s="8"/>
      <c r="ACE6" s="10"/>
      <c r="ACF6" s="8"/>
      <c r="ACG6" s="8"/>
      <c r="ACH6" s="8"/>
      <c r="ACI6" s="8"/>
      <c r="ACJ6" s="8"/>
      <c r="ACK6" s="10"/>
      <c r="ACL6" s="8"/>
      <c r="ACM6" s="8"/>
      <c r="ACN6" s="8"/>
      <c r="ACO6" s="8"/>
      <c r="ACP6" s="8"/>
      <c r="ACQ6" s="10"/>
      <c r="ACR6" s="8"/>
      <c r="ACS6" s="8"/>
      <c r="ACT6" s="8"/>
      <c r="ACU6" s="8"/>
      <c r="ACV6" s="8"/>
      <c r="ACW6" s="10"/>
      <c r="ACX6" s="8"/>
      <c r="ACY6" s="8"/>
      <c r="ACZ6" s="8"/>
      <c r="ADA6" s="8"/>
      <c r="ADB6" s="8"/>
      <c r="ADC6" s="10"/>
      <c r="ADD6" s="8"/>
      <c r="ADE6" s="8"/>
      <c r="ADF6" s="8"/>
      <c r="ADG6" s="8"/>
      <c r="ADH6" s="8"/>
      <c r="ADI6" s="10"/>
      <c r="ADJ6" s="8"/>
      <c r="ADK6" s="8"/>
      <c r="ADL6" s="8"/>
      <c r="ADM6" s="8"/>
      <c r="ADN6" s="8"/>
      <c r="ADO6" s="10"/>
      <c r="ADP6" s="8"/>
      <c r="ADQ6" s="8"/>
      <c r="ADR6" s="8"/>
      <c r="ADS6" s="8"/>
      <c r="ADT6" s="8"/>
      <c r="ADU6" s="10"/>
      <c r="ADV6" s="8"/>
      <c r="ADW6" s="8"/>
      <c r="ADX6" s="8"/>
      <c r="ADY6" s="8"/>
      <c r="ADZ6" s="8"/>
      <c r="AEA6" s="10"/>
      <c r="AEB6" s="8"/>
      <c r="AEC6" s="8"/>
      <c r="AED6" s="8"/>
      <c r="AEE6" s="8"/>
      <c r="AEF6" s="8"/>
      <c r="AEG6" s="10"/>
      <c r="AEH6" s="8"/>
      <c r="AEI6" s="8"/>
      <c r="AEJ6" s="8"/>
      <c r="AEK6" s="8"/>
      <c r="AEL6" s="8"/>
      <c r="AEM6" s="10"/>
      <c r="AEN6" s="8"/>
      <c r="AEO6" s="8"/>
      <c r="AEP6" s="8"/>
      <c r="AEQ6" s="8"/>
      <c r="AER6" s="8"/>
      <c r="AES6" s="10"/>
      <c r="AET6" s="8"/>
      <c r="AEU6" s="8"/>
      <c r="AEV6" s="8"/>
      <c r="AEW6" s="8"/>
      <c r="AEX6" s="8"/>
      <c r="AEY6" s="10"/>
      <c r="AEZ6" s="8"/>
      <c r="AFA6" s="8"/>
      <c r="AFB6" s="8"/>
      <c r="AFC6" s="8"/>
      <c r="AFD6" s="8"/>
      <c r="AFE6" s="10"/>
      <c r="AFF6" s="8"/>
      <c r="AFG6" s="8"/>
      <c r="AFH6" s="8"/>
      <c r="AFI6" s="8"/>
      <c r="AFJ6" s="8"/>
      <c r="AFK6" s="10"/>
      <c r="AFL6" s="8"/>
      <c r="AFM6" s="8"/>
      <c r="AFN6" s="8"/>
      <c r="AFO6" s="8"/>
      <c r="AFP6" s="8"/>
      <c r="AFQ6" s="10"/>
      <c r="AFR6" s="8"/>
      <c r="AFS6" s="8"/>
      <c r="AFT6" s="8"/>
      <c r="AFU6" s="8"/>
      <c r="AFV6" s="8"/>
      <c r="AFW6" s="10"/>
      <c r="AFX6" s="8"/>
      <c r="AFY6" s="8"/>
      <c r="AFZ6" s="8"/>
      <c r="AGA6" s="8"/>
      <c r="AGB6" s="8"/>
      <c r="AGC6" s="10"/>
      <c r="AGD6" s="8"/>
      <c r="AGE6" s="8"/>
      <c r="AGF6" s="8"/>
      <c r="AGG6" s="8"/>
      <c r="AGH6" s="8"/>
      <c r="AGI6" s="10"/>
      <c r="AGJ6" s="8"/>
      <c r="AGK6" s="8"/>
      <c r="AGL6" s="8"/>
      <c r="AGM6" s="8"/>
      <c r="AGN6" s="8"/>
      <c r="AGO6" s="10"/>
      <c r="AGP6" s="8"/>
      <c r="AGQ6" s="8"/>
      <c r="AGR6" s="8"/>
      <c r="AGS6" s="8"/>
      <c r="AGT6" s="8"/>
      <c r="AGU6" s="10"/>
      <c r="AGV6" s="8"/>
      <c r="AGW6" s="8"/>
      <c r="AGX6" s="8"/>
      <c r="AGY6" s="8"/>
      <c r="AGZ6" s="8"/>
      <c r="AHA6" s="10"/>
      <c r="AHB6" s="8"/>
      <c r="AHC6" s="8"/>
      <c r="AHD6" s="8"/>
      <c r="AHE6" s="8"/>
      <c r="AHF6" s="8"/>
      <c r="AHG6" s="10"/>
      <c r="AHH6" s="8"/>
      <c r="AHI6" s="8"/>
      <c r="AHJ6" s="8"/>
      <c r="AHK6" s="8"/>
      <c r="AHL6" s="8"/>
      <c r="AHM6" s="10"/>
      <c r="AHN6" s="8"/>
      <c r="AHO6" s="8"/>
      <c r="AHP6" s="8"/>
      <c r="AHQ6" s="8"/>
      <c r="AHR6" s="8"/>
      <c r="AHS6" s="10"/>
      <c r="AHT6" s="8"/>
      <c r="AHU6" s="8"/>
      <c r="AHV6" s="8"/>
      <c r="AHW6" s="8"/>
      <c r="AHX6" s="8"/>
      <c r="AHY6" s="10"/>
      <c r="AHZ6" s="8"/>
      <c r="AIA6" s="8"/>
      <c r="AIB6" s="8"/>
      <c r="AIC6" s="8"/>
      <c r="AID6" s="8"/>
      <c r="AIE6" s="10"/>
      <c r="AIF6" s="8"/>
      <c r="AIG6" s="8"/>
      <c r="AIH6" s="8"/>
      <c r="AII6" s="8"/>
      <c r="AIJ6" s="8"/>
      <c r="AIK6" s="10"/>
      <c r="AIL6" s="8"/>
      <c r="AIM6" s="8"/>
      <c r="AIN6" s="8"/>
      <c r="AIO6" s="8"/>
      <c r="AIP6" s="8"/>
      <c r="AIQ6" s="10"/>
      <c r="AIR6" s="8"/>
      <c r="AIS6" s="8"/>
      <c r="AIT6" s="8"/>
      <c r="AIU6" s="8"/>
      <c r="AIV6" s="8"/>
      <c r="AIW6" s="10"/>
      <c r="AIX6" s="8"/>
      <c r="AIY6" s="8"/>
      <c r="AIZ6" s="8"/>
      <c r="AJA6" s="8"/>
      <c r="AJB6" s="8"/>
      <c r="AJC6" s="10"/>
      <c r="AJD6" s="8"/>
      <c r="AJE6" s="8"/>
      <c r="AJF6" s="8"/>
      <c r="AJG6" s="8"/>
      <c r="AJH6" s="8"/>
      <c r="AJI6" s="10"/>
      <c r="AJJ6" s="8"/>
      <c r="AJK6" s="8"/>
      <c r="AJL6" s="8"/>
      <c r="AJM6" s="8"/>
      <c r="AJN6" s="8"/>
      <c r="AJO6" s="10"/>
      <c r="AJP6" s="8"/>
      <c r="AJQ6" s="8"/>
      <c r="AJR6" s="8"/>
      <c r="AJS6" s="8"/>
      <c r="AJT6" s="8"/>
      <c r="AJU6" s="10"/>
      <c r="AJV6" s="8"/>
      <c r="AJW6" s="8"/>
      <c r="AJX6" s="8"/>
      <c r="AJY6" s="8"/>
      <c r="AJZ6" s="8"/>
      <c r="AKA6" s="10"/>
      <c r="AKB6" s="8"/>
      <c r="AKC6" s="8"/>
      <c r="AKD6" s="8"/>
      <c r="AKE6" s="8"/>
      <c r="AKF6" s="8"/>
      <c r="AKG6" s="10"/>
      <c r="AKH6" s="8"/>
      <c r="AKI6" s="8"/>
      <c r="AKJ6" s="8"/>
      <c r="AKK6" s="8"/>
      <c r="AKL6" s="8"/>
      <c r="AKM6" s="10"/>
      <c r="AKN6" s="8"/>
      <c r="AKO6" s="8"/>
      <c r="AKP6" s="8"/>
      <c r="AKQ6" s="8"/>
      <c r="AKR6" s="8"/>
      <c r="AKS6" s="10"/>
      <c r="AKT6" s="8"/>
      <c r="AKU6" s="8"/>
      <c r="AKV6" s="8"/>
      <c r="AKW6" s="8"/>
      <c r="AKX6" s="8"/>
      <c r="AKY6" s="10"/>
      <c r="AKZ6" s="8"/>
      <c r="ALA6" s="8"/>
      <c r="ALB6" s="8"/>
      <c r="ALC6" s="8"/>
      <c r="ALD6" s="8"/>
      <c r="ALE6" s="10"/>
      <c r="ALF6" s="8"/>
      <c r="ALG6" s="8"/>
      <c r="ALH6" s="8"/>
      <c r="ALI6" s="8"/>
      <c r="ALJ6" s="8"/>
      <c r="ALK6" s="10"/>
      <c r="ALL6" s="8"/>
      <c r="ALM6" s="8"/>
      <c r="ALN6" s="8"/>
    </row>
    <row r="7" spans="1:1002" ht="13.9" customHeight="1">
      <c r="A7" s="4"/>
      <c r="B7" s="9"/>
      <c r="C7" s="50"/>
      <c r="D7" s="50"/>
      <c r="E7" s="5"/>
      <c r="F7" s="4"/>
      <c r="G7" s="9"/>
      <c r="H7" s="7"/>
      <c r="I7" s="10"/>
      <c r="J7" s="8"/>
      <c r="K7" s="8"/>
      <c r="L7" s="8"/>
      <c r="M7" s="8"/>
      <c r="N7" s="8"/>
      <c r="O7" s="10"/>
      <c r="P7" s="8"/>
      <c r="Q7" s="8"/>
      <c r="R7" s="8"/>
      <c r="S7" s="8"/>
      <c r="T7" s="8"/>
      <c r="U7" s="10"/>
      <c r="V7" s="8"/>
      <c r="W7" s="8"/>
      <c r="X7" s="8"/>
      <c r="Y7" s="8"/>
      <c r="Z7" s="8"/>
      <c r="AA7" s="10"/>
      <c r="AB7" s="8"/>
      <c r="AC7" s="8"/>
      <c r="AD7" s="8"/>
      <c r="AE7" s="8"/>
      <c r="AF7" s="8"/>
      <c r="AG7" s="10"/>
      <c r="AH7" s="8"/>
      <c r="AI7" s="8"/>
      <c r="AJ7" s="8"/>
      <c r="AK7" s="8"/>
      <c r="AL7" s="8"/>
      <c r="AM7" s="10"/>
      <c r="AN7" s="8"/>
      <c r="AO7" s="8"/>
      <c r="AP7" s="8"/>
      <c r="AQ7" s="8"/>
      <c r="AR7" s="8"/>
      <c r="AS7" s="10"/>
      <c r="AT7" s="8"/>
      <c r="AU7" s="8"/>
      <c r="AV7" s="8"/>
      <c r="AW7" s="8"/>
      <c r="AX7" s="8"/>
      <c r="AY7" s="10"/>
      <c r="AZ7" s="8"/>
      <c r="BA7" s="8"/>
      <c r="BB7" s="8"/>
      <c r="BC7" s="8"/>
      <c r="BD7" s="8"/>
      <c r="BE7" s="10"/>
      <c r="BF7" s="8"/>
      <c r="BG7" s="8"/>
      <c r="BH7" s="8"/>
      <c r="BI7" s="8"/>
      <c r="BJ7" s="8"/>
      <c r="BK7" s="10"/>
      <c r="BL7" s="8"/>
      <c r="BM7" s="8"/>
      <c r="BN7" s="8"/>
      <c r="BO7" s="8"/>
      <c r="BP7" s="8"/>
      <c r="BQ7" s="10"/>
      <c r="BR7" s="8"/>
      <c r="BS7" s="8"/>
      <c r="BT7" s="8"/>
      <c r="BU7" s="8"/>
      <c r="BV7" s="8"/>
      <c r="BW7" s="10"/>
      <c r="BX7" s="8"/>
      <c r="BY7" s="8"/>
      <c r="BZ7" s="8"/>
      <c r="CA7" s="8"/>
      <c r="CB7" s="8"/>
      <c r="CC7" s="10"/>
      <c r="CD7" s="8"/>
      <c r="CE7" s="8"/>
      <c r="CF7" s="8"/>
      <c r="CG7" s="8"/>
      <c r="CH7" s="8"/>
      <c r="CI7" s="10"/>
      <c r="CJ7" s="8"/>
      <c r="CK7" s="8"/>
      <c r="CL7" s="8"/>
      <c r="CM7" s="8"/>
      <c r="CN7" s="8"/>
      <c r="CO7" s="10"/>
      <c r="CP7" s="8"/>
      <c r="CQ7" s="8"/>
      <c r="CR7" s="8"/>
      <c r="CS7" s="8"/>
      <c r="CT7" s="8"/>
      <c r="CU7" s="10"/>
      <c r="CV7" s="8"/>
      <c r="CW7" s="8"/>
      <c r="CX7" s="8"/>
      <c r="CY7" s="8"/>
      <c r="CZ7" s="8"/>
      <c r="DA7" s="10"/>
      <c r="DB7" s="8"/>
      <c r="DC7" s="8"/>
      <c r="DD7" s="8"/>
      <c r="DE7" s="8"/>
      <c r="DF7" s="8"/>
      <c r="DG7" s="10"/>
      <c r="DH7" s="8"/>
      <c r="DI7" s="8"/>
      <c r="DJ7" s="8"/>
      <c r="DK7" s="8"/>
      <c r="DL7" s="8"/>
      <c r="DM7" s="10"/>
      <c r="DN7" s="8"/>
      <c r="DO7" s="8"/>
      <c r="DP7" s="8"/>
      <c r="DQ7" s="8"/>
      <c r="DR7" s="8"/>
      <c r="DS7" s="10"/>
      <c r="DT7" s="8"/>
      <c r="DU7" s="8"/>
      <c r="DV7" s="8"/>
      <c r="DW7" s="8"/>
      <c r="DX7" s="8"/>
      <c r="DY7" s="10"/>
      <c r="DZ7" s="8"/>
      <c r="EA7" s="8"/>
      <c r="EB7" s="8"/>
      <c r="EC7" s="8"/>
      <c r="ED7" s="8"/>
      <c r="EE7" s="10"/>
      <c r="EF7" s="8"/>
      <c r="EG7" s="8"/>
      <c r="EH7" s="8"/>
      <c r="EI7" s="8"/>
      <c r="EJ7" s="8"/>
      <c r="EK7" s="10"/>
      <c r="EL7" s="8"/>
      <c r="EM7" s="8"/>
      <c r="EN7" s="8"/>
      <c r="EO7" s="8"/>
      <c r="EP7" s="8"/>
      <c r="EQ7" s="10"/>
      <c r="ER7" s="8"/>
      <c r="ES7" s="8"/>
      <c r="ET7" s="8"/>
      <c r="EU7" s="8"/>
      <c r="EV7" s="8"/>
      <c r="EW7" s="10"/>
      <c r="EX7" s="8"/>
      <c r="EY7" s="8"/>
      <c r="EZ7" s="8"/>
      <c r="FA7" s="8"/>
      <c r="FB7" s="8"/>
      <c r="FC7" s="10"/>
      <c r="FD7" s="8"/>
      <c r="FE7" s="8"/>
      <c r="FF7" s="8"/>
      <c r="FG7" s="8"/>
      <c r="FH7" s="8"/>
      <c r="FI7" s="10"/>
      <c r="FJ7" s="8"/>
      <c r="FK7" s="8"/>
      <c r="FL7" s="8"/>
      <c r="FM7" s="8"/>
      <c r="FN7" s="8"/>
      <c r="FO7" s="10"/>
      <c r="FP7" s="8"/>
      <c r="FQ7" s="8"/>
      <c r="FR7" s="8"/>
      <c r="FS7" s="8"/>
      <c r="FT7" s="8"/>
      <c r="FU7" s="10"/>
      <c r="FV7" s="8"/>
      <c r="FW7" s="8"/>
      <c r="FX7" s="8"/>
      <c r="FY7" s="8"/>
      <c r="FZ7" s="8"/>
      <c r="GA7" s="10"/>
      <c r="GB7" s="8"/>
      <c r="GC7" s="8"/>
      <c r="GD7" s="8"/>
      <c r="GE7" s="8"/>
      <c r="GF7" s="8"/>
      <c r="GG7" s="10"/>
      <c r="GH7" s="8"/>
      <c r="GI7" s="8"/>
      <c r="GJ7" s="8"/>
      <c r="GK7" s="8"/>
      <c r="GL7" s="8"/>
      <c r="GM7" s="10"/>
      <c r="GN7" s="8"/>
      <c r="GO7" s="8"/>
      <c r="GP7" s="8"/>
      <c r="GQ7" s="8"/>
      <c r="GR7" s="8"/>
      <c r="GS7" s="10"/>
      <c r="GT7" s="8"/>
      <c r="GU7" s="8"/>
      <c r="GV7" s="8"/>
      <c r="GW7" s="8"/>
      <c r="GX7" s="8"/>
      <c r="GY7" s="10"/>
      <c r="GZ7" s="8"/>
      <c r="HA7" s="8"/>
      <c r="HB7" s="8"/>
      <c r="HC7" s="8"/>
      <c r="HD7" s="8"/>
      <c r="HE7" s="10"/>
      <c r="HF7" s="8"/>
      <c r="HG7" s="8"/>
      <c r="HH7" s="8"/>
      <c r="HI7" s="8"/>
      <c r="HJ7" s="8"/>
      <c r="HK7" s="10"/>
      <c r="HL7" s="8"/>
      <c r="HM7" s="8"/>
      <c r="HN7" s="8"/>
      <c r="HO7" s="8"/>
      <c r="HP7" s="8"/>
      <c r="HQ7" s="10"/>
      <c r="HR7" s="8"/>
      <c r="HS7" s="8"/>
      <c r="HT7" s="8"/>
      <c r="HU7" s="8"/>
      <c r="HV7" s="8"/>
      <c r="HW7" s="10"/>
      <c r="HX7" s="8"/>
      <c r="HY7" s="8"/>
      <c r="HZ7" s="8"/>
      <c r="IA7" s="8"/>
      <c r="IB7" s="8"/>
      <c r="IC7" s="10"/>
      <c r="ID7" s="8"/>
      <c r="IE7" s="8"/>
      <c r="IF7" s="8"/>
      <c r="IG7" s="8"/>
      <c r="IH7" s="8"/>
      <c r="II7" s="10"/>
      <c r="IJ7" s="8"/>
      <c r="IK7" s="8"/>
      <c r="IL7" s="8"/>
      <c r="IM7" s="8"/>
      <c r="IN7" s="8"/>
      <c r="IO7" s="10"/>
      <c r="IP7" s="8"/>
      <c r="IQ7" s="8"/>
      <c r="IR7" s="8"/>
      <c r="IS7" s="8"/>
      <c r="IT7" s="8"/>
      <c r="IU7" s="10"/>
      <c r="IV7" s="8"/>
      <c r="IW7" s="8"/>
      <c r="IX7" s="8"/>
      <c r="IY7" s="8"/>
      <c r="IZ7" s="8"/>
      <c r="JA7" s="10"/>
      <c r="JB7" s="8"/>
      <c r="JC7" s="8"/>
      <c r="JD7" s="8"/>
      <c r="JE7" s="8"/>
      <c r="JF7" s="8"/>
      <c r="JG7" s="10"/>
      <c r="JH7" s="8"/>
      <c r="JI7" s="8"/>
      <c r="JJ7" s="8"/>
      <c r="JK7" s="8"/>
      <c r="JL7" s="8"/>
      <c r="JM7" s="10"/>
      <c r="JN7" s="8"/>
      <c r="JO7" s="8"/>
      <c r="JP7" s="8"/>
      <c r="JQ7" s="8"/>
      <c r="JR7" s="8"/>
      <c r="JS7" s="10"/>
      <c r="JT7" s="8"/>
      <c r="JU7" s="8"/>
      <c r="JV7" s="8"/>
      <c r="JW7" s="8"/>
      <c r="JX7" s="8"/>
      <c r="JY7" s="10"/>
      <c r="JZ7" s="8"/>
      <c r="KA7" s="8"/>
      <c r="KB7" s="8"/>
      <c r="KC7" s="8"/>
      <c r="KD7" s="8"/>
      <c r="KE7" s="10"/>
      <c r="KF7" s="8"/>
      <c r="KG7" s="8"/>
      <c r="KH7" s="8"/>
      <c r="KI7" s="8"/>
      <c r="KJ7" s="8"/>
      <c r="KK7" s="10"/>
      <c r="KL7" s="8"/>
      <c r="KM7" s="8"/>
      <c r="KN7" s="8"/>
      <c r="KO7" s="8"/>
      <c r="KP7" s="8"/>
      <c r="KQ7" s="10"/>
      <c r="KR7" s="8"/>
      <c r="KS7" s="8"/>
      <c r="KT7" s="8"/>
      <c r="KU7" s="8"/>
      <c r="KV7" s="8"/>
      <c r="KW7" s="10"/>
      <c r="KX7" s="8"/>
      <c r="KY7" s="8"/>
      <c r="KZ7" s="8"/>
      <c r="LA7" s="8"/>
      <c r="LB7" s="8"/>
      <c r="LC7" s="10"/>
      <c r="LD7" s="8"/>
      <c r="LE7" s="8"/>
      <c r="LF7" s="8"/>
      <c r="LG7" s="8"/>
      <c r="LH7" s="8"/>
      <c r="LI7" s="10"/>
      <c r="LJ7" s="8"/>
      <c r="LK7" s="8"/>
      <c r="LL7" s="8"/>
      <c r="LM7" s="8"/>
      <c r="LN7" s="8"/>
      <c r="LO7" s="10"/>
      <c r="LP7" s="8"/>
      <c r="LQ7" s="8"/>
      <c r="LR7" s="8"/>
      <c r="LS7" s="8"/>
      <c r="LT7" s="8"/>
      <c r="LU7" s="10"/>
      <c r="LV7" s="8"/>
      <c r="LW7" s="8"/>
      <c r="LX7" s="8"/>
      <c r="LY7" s="8"/>
      <c r="LZ7" s="8"/>
      <c r="MA7" s="10"/>
      <c r="MB7" s="8"/>
      <c r="MC7" s="8"/>
      <c r="MD7" s="8"/>
      <c r="ME7" s="8"/>
      <c r="MF7" s="8"/>
      <c r="MG7" s="10"/>
      <c r="MH7" s="8"/>
      <c r="MI7" s="8"/>
      <c r="MJ7" s="8"/>
      <c r="MK7" s="8"/>
      <c r="ML7" s="8"/>
      <c r="MM7" s="10"/>
      <c r="MN7" s="8"/>
      <c r="MO7" s="8"/>
      <c r="MP7" s="8"/>
      <c r="MQ7" s="8"/>
      <c r="MR7" s="8"/>
      <c r="MS7" s="10"/>
      <c r="MT7" s="8"/>
      <c r="MU7" s="8"/>
      <c r="MV7" s="8"/>
      <c r="MW7" s="8"/>
      <c r="MX7" s="8"/>
      <c r="MY7" s="10"/>
      <c r="MZ7" s="8"/>
      <c r="NA7" s="8"/>
      <c r="NB7" s="8"/>
      <c r="NC7" s="8"/>
      <c r="ND7" s="8"/>
      <c r="NE7" s="10"/>
      <c r="NF7" s="8"/>
      <c r="NG7" s="8"/>
      <c r="NH7" s="8"/>
      <c r="NI7" s="8"/>
      <c r="NJ7" s="8"/>
      <c r="NK7" s="10"/>
      <c r="NL7" s="8"/>
      <c r="NM7" s="8"/>
      <c r="NN7" s="8"/>
      <c r="NO7" s="8"/>
      <c r="NP7" s="8"/>
      <c r="NQ7" s="10"/>
      <c r="NR7" s="8"/>
      <c r="NS7" s="8"/>
      <c r="NT7" s="8"/>
      <c r="NU7" s="8"/>
      <c r="NV7" s="8"/>
      <c r="NW7" s="10"/>
      <c r="NX7" s="8"/>
      <c r="NY7" s="8"/>
      <c r="NZ7" s="8"/>
      <c r="OA7" s="8"/>
      <c r="OB7" s="8"/>
      <c r="OC7" s="10"/>
      <c r="OD7" s="8"/>
      <c r="OE7" s="8"/>
      <c r="OF7" s="8"/>
      <c r="OG7" s="8"/>
      <c r="OH7" s="8"/>
      <c r="OI7" s="10"/>
      <c r="OJ7" s="8"/>
      <c r="OK7" s="8"/>
      <c r="OL7" s="8"/>
      <c r="OM7" s="8"/>
      <c r="ON7" s="8"/>
      <c r="OO7" s="10"/>
      <c r="OP7" s="8"/>
      <c r="OQ7" s="8"/>
      <c r="OR7" s="8"/>
      <c r="OS7" s="8"/>
      <c r="OT7" s="8"/>
      <c r="OU7" s="10"/>
      <c r="OV7" s="8"/>
      <c r="OW7" s="8"/>
      <c r="OX7" s="8"/>
      <c r="OY7" s="8"/>
      <c r="OZ7" s="8"/>
      <c r="PA7" s="10"/>
      <c r="PB7" s="8"/>
      <c r="PC7" s="8"/>
      <c r="PD7" s="8"/>
      <c r="PE7" s="8"/>
      <c r="PF7" s="8"/>
      <c r="PG7" s="10"/>
      <c r="PH7" s="8"/>
      <c r="PI7" s="8"/>
      <c r="PJ7" s="8"/>
      <c r="PK7" s="8"/>
      <c r="PL7" s="8"/>
      <c r="PM7" s="10"/>
      <c r="PN7" s="8"/>
      <c r="PO7" s="8"/>
      <c r="PP7" s="8"/>
      <c r="PQ7" s="8"/>
      <c r="PR7" s="8"/>
      <c r="PS7" s="10"/>
      <c r="PT7" s="8"/>
      <c r="PU7" s="8"/>
      <c r="PV7" s="8"/>
      <c r="PW7" s="8"/>
      <c r="PX7" s="8"/>
      <c r="PY7" s="10"/>
      <c r="PZ7" s="8"/>
      <c r="QA7" s="8"/>
      <c r="QB7" s="8"/>
      <c r="QC7" s="8"/>
      <c r="QD7" s="8"/>
      <c r="QE7" s="10"/>
      <c r="QF7" s="8"/>
      <c r="QG7" s="8"/>
      <c r="QH7" s="8"/>
      <c r="QI7" s="8"/>
      <c r="QJ7" s="8"/>
      <c r="QK7" s="10"/>
      <c r="QL7" s="8"/>
      <c r="QM7" s="8"/>
      <c r="QN7" s="8"/>
      <c r="QO7" s="8"/>
      <c r="QP7" s="8"/>
      <c r="QQ7" s="10"/>
      <c r="QR7" s="8"/>
      <c r="QS7" s="8"/>
      <c r="QT7" s="8"/>
      <c r="QU7" s="8"/>
      <c r="QV7" s="8"/>
      <c r="QW7" s="10"/>
      <c r="QX7" s="8"/>
      <c r="QY7" s="8"/>
      <c r="QZ7" s="8"/>
      <c r="RA7" s="8"/>
      <c r="RB7" s="8"/>
      <c r="RC7" s="10"/>
      <c r="RD7" s="8"/>
      <c r="RE7" s="8"/>
      <c r="RF7" s="8"/>
      <c r="RG7" s="8"/>
      <c r="RH7" s="8"/>
      <c r="RI7" s="10"/>
      <c r="RJ7" s="8"/>
      <c r="RK7" s="8"/>
      <c r="RL7" s="8"/>
      <c r="RM7" s="8"/>
      <c r="RN7" s="8"/>
      <c r="RO7" s="10"/>
      <c r="RP7" s="8"/>
      <c r="RQ7" s="8"/>
      <c r="RR7" s="8"/>
      <c r="RS7" s="8"/>
      <c r="RT7" s="8"/>
      <c r="RU7" s="10"/>
      <c r="RV7" s="8"/>
      <c r="RW7" s="8"/>
      <c r="RX7" s="8"/>
      <c r="RY7" s="8"/>
      <c r="RZ7" s="8"/>
      <c r="SA7" s="10"/>
      <c r="SB7" s="8"/>
      <c r="SC7" s="8"/>
      <c r="SD7" s="8"/>
      <c r="SE7" s="8"/>
      <c r="SF7" s="8"/>
      <c r="SG7" s="10"/>
      <c r="SH7" s="8"/>
      <c r="SI7" s="8"/>
      <c r="SJ7" s="8"/>
      <c r="SK7" s="8"/>
      <c r="SL7" s="8"/>
      <c r="SM7" s="10"/>
      <c r="SN7" s="8"/>
      <c r="SO7" s="8"/>
      <c r="SP7" s="8"/>
      <c r="SQ7" s="8"/>
      <c r="SR7" s="8"/>
      <c r="SS7" s="10"/>
      <c r="ST7" s="8"/>
      <c r="SU7" s="8"/>
      <c r="SV7" s="8"/>
      <c r="SW7" s="8"/>
      <c r="SX7" s="8"/>
      <c r="SY7" s="10"/>
      <c r="SZ7" s="8"/>
      <c r="TA7" s="8"/>
      <c r="TB7" s="8"/>
      <c r="TC7" s="8"/>
      <c r="TD7" s="8"/>
      <c r="TE7" s="10"/>
      <c r="TF7" s="8"/>
      <c r="TG7" s="8"/>
      <c r="TH7" s="8"/>
      <c r="TI7" s="8"/>
      <c r="TJ7" s="8"/>
      <c r="TK7" s="10"/>
      <c r="TL7" s="8"/>
      <c r="TM7" s="8"/>
      <c r="TN7" s="8"/>
      <c r="TO7" s="8"/>
      <c r="TP7" s="8"/>
      <c r="TQ7" s="10"/>
      <c r="TR7" s="8"/>
      <c r="TS7" s="8"/>
      <c r="TT7" s="8"/>
      <c r="TU7" s="8"/>
      <c r="TV7" s="8"/>
      <c r="TW7" s="10"/>
      <c r="TX7" s="8"/>
      <c r="TY7" s="8"/>
      <c r="TZ7" s="8"/>
      <c r="UA7" s="8"/>
      <c r="UB7" s="8"/>
      <c r="UC7" s="10"/>
      <c r="UD7" s="8"/>
      <c r="UE7" s="8"/>
      <c r="UF7" s="8"/>
      <c r="UG7" s="8"/>
      <c r="UH7" s="8"/>
      <c r="UI7" s="10"/>
      <c r="UJ7" s="8"/>
      <c r="UK7" s="8"/>
      <c r="UL7" s="8"/>
      <c r="UM7" s="8"/>
      <c r="UN7" s="8"/>
      <c r="UO7" s="10"/>
      <c r="UP7" s="8"/>
      <c r="UQ7" s="8"/>
      <c r="UR7" s="8"/>
      <c r="US7" s="8"/>
      <c r="UT7" s="8"/>
      <c r="UU7" s="10"/>
      <c r="UV7" s="8"/>
      <c r="UW7" s="8"/>
      <c r="UX7" s="8"/>
      <c r="UY7" s="8"/>
      <c r="UZ7" s="8"/>
      <c r="VA7" s="10"/>
      <c r="VB7" s="8"/>
      <c r="VC7" s="8"/>
      <c r="VD7" s="8"/>
      <c r="VE7" s="8"/>
      <c r="VF7" s="8"/>
      <c r="VG7" s="10"/>
      <c r="VH7" s="8"/>
      <c r="VI7" s="8"/>
      <c r="VJ7" s="8"/>
      <c r="VK7" s="8"/>
      <c r="VL7" s="8"/>
      <c r="VM7" s="10"/>
      <c r="VN7" s="8"/>
      <c r="VO7" s="8"/>
      <c r="VP7" s="8"/>
      <c r="VQ7" s="8"/>
      <c r="VR7" s="8"/>
      <c r="VS7" s="10"/>
      <c r="VT7" s="8"/>
      <c r="VU7" s="8"/>
      <c r="VV7" s="8"/>
      <c r="VW7" s="8"/>
      <c r="VX7" s="8"/>
      <c r="VY7" s="10"/>
      <c r="VZ7" s="8"/>
      <c r="WA7" s="8"/>
      <c r="WB7" s="8"/>
      <c r="WC7" s="8"/>
      <c r="WD7" s="8"/>
      <c r="WE7" s="10"/>
      <c r="WF7" s="8"/>
      <c r="WG7" s="8"/>
      <c r="WH7" s="8"/>
      <c r="WI7" s="8"/>
      <c r="WJ7" s="8"/>
      <c r="WK7" s="10"/>
      <c r="WL7" s="8"/>
      <c r="WM7" s="8"/>
      <c r="WN7" s="8"/>
      <c r="WO7" s="8"/>
      <c r="WP7" s="8"/>
      <c r="WQ7" s="10"/>
      <c r="WR7" s="8"/>
      <c r="WS7" s="8"/>
      <c r="WT7" s="8"/>
      <c r="WU7" s="8"/>
      <c r="WV7" s="8"/>
      <c r="WW7" s="10"/>
      <c r="WX7" s="8"/>
      <c r="WY7" s="8"/>
      <c r="WZ7" s="8"/>
      <c r="XA7" s="8"/>
      <c r="XB7" s="8"/>
      <c r="XC7" s="10"/>
      <c r="XD7" s="8"/>
      <c r="XE7" s="8"/>
      <c r="XF7" s="8"/>
      <c r="XG7" s="8"/>
      <c r="XH7" s="8"/>
      <c r="XI7" s="10"/>
      <c r="XJ7" s="8"/>
      <c r="XK7" s="8"/>
      <c r="XL7" s="8"/>
      <c r="XM7" s="8"/>
      <c r="XN7" s="8"/>
      <c r="XO7" s="10"/>
      <c r="XP7" s="8"/>
      <c r="XQ7" s="8"/>
      <c r="XR7" s="8"/>
      <c r="XS7" s="8"/>
      <c r="XT7" s="8"/>
      <c r="XU7" s="10"/>
      <c r="XV7" s="8"/>
      <c r="XW7" s="8"/>
      <c r="XX7" s="8"/>
      <c r="XY7" s="8"/>
      <c r="XZ7" s="8"/>
      <c r="YA7" s="10"/>
      <c r="YB7" s="8"/>
      <c r="YC7" s="8"/>
      <c r="YD7" s="8"/>
      <c r="YE7" s="8"/>
      <c r="YF7" s="8"/>
      <c r="YG7" s="10"/>
      <c r="YH7" s="8"/>
      <c r="YI7" s="8"/>
      <c r="YJ7" s="8"/>
      <c r="YK7" s="8"/>
      <c r="YL7" s="8"/>
      <c r="YM7" s="10"/>
      <c r="YN7" s="8"/>
      <c r="YO7" s="8"/>
      <c r="YP7" s="8"/>
      <c r="YQ7" s="8"/>
      <c r="YR7" s="8"/>
      <c r="YS7" s="10"/>
      <c r="YT7" s="8"/>
      <c r="YU7" s="8"/>
      <c r="YV7" s="8"/>
      <c r="YW7" s="8"/>
      <c r="YX7" s="8"/>
      <c r="YY7" s="10"/>
      <c r="YZ7" s="8"/>
      <c r="ZA7" s="8"/>
      <c r="ZB7" s="8"/>
      <c r="ZC7" s="8"/>
      <c r="ZD7" s="8"/>
      <c r="ZE7" s="10"/>
      <c r="ZF7" s="8"/>
      <c r="ZG7" s="8"/>
      <c r="ZH7" s="8"/>
      <c r="ZI7" s="8"/>
      <c r="ZJ7" s="8"/>
      <c r="ZK7" s="10"/>
      <c r="ZL7" s="8"/>
      <c r="ZM7" s="8"/>
      <c r="ZN7" s="8"/>
      <c r="ZO7" s="8"/>
      <c r="ZP7" s="8"/>
      <c r="ZQ7" s="10"/>
      <c r="ZR7" s="8"/>
      <c r="ZS7" s="8"/>
      <c r="ZT7" s="8"/>
      <c r="ZU7" s="8"/>
      <c r="ZV7" s="8"/>
      <c r="ZW7" s="10"/>
      <c r="ZX7" s="8"/>
      <c r="ZY7" s="8"/>
      <c r="ZZ7" s="8"/>
      <c r="AAA7" s="8"/>
      <c r="AAB7" s="8"/>
      <c r="AAC7" s="10"/>
      <c r="AAD7" s="8"/>
      <c r="AAE7" s="8"/>
      <c r="AAF7" s="8"/>
      <c r="AAG7" s="8"/>
      <c r="AAH7" s="8"/>
      <c r="AAI7" s="10"/>
      <c r="AAJ7" s="8"/>
      <c r="AAK7" s="8"/>
      <c r="AAL7" s="8"/>
      <c r="AAM7" s="8"/>
      <c r="AAN7" s="8"/>
      <c r="AAO7" s="10"/>
      <c r="AAP7" s="8"/>
      <c r="AAQ7" s="8"/>
      <c r="AAR7" s="8"/>
      <c r="AAS7" s="8"/>
      <c r="AAT7" s="8"/>
      <c r="AAU7" s="10"/>
      <c r="AAV7" s="8"/>
      <c r="AAW7" s="8"/>
      <c r="AAX7" s="8"/>
      <c r="AAY7" s="8"/>
      <c r="AAZ7" s="8"/>
      <c r="ABA7" s="10"/>
      <c r="ABB7" s="8"/>
      <c r="ABC7" s="8"/>
      <c r="ABD7" s="8"/>
      <c r="ABE7" s="8"/>
      <c r="ABF7" s="8"/>
      <c r="ABG7" s="10"/>
      <c r="ABH7" s="8"/>
      <c r="ABI7" s="8"/>
      <c r="ABJ7" s="8"/>
      <c r="ABK7" s="8"/>
      <c r="ABL7" s="8"/>
      <c r="ABM7" s="10"/>
      <c r="ABN7" s="8"/>
      <c r="ABO7" s="8"/>
      <c r="ABP7" s="8"/>
      <c r="ABQ7" s="8"/>
      <c r="ABR7" s="8"/>
      <c r="ABS7" s="10"/>
      <c r="ABT7" s="8"/>
      <c r="ABU7" s="8"/>
      <c r="ABV7" s="8"/>
      <c r="ABW7" s="8"/>
      <c r="ABX7" s="8"/>
      <c r="ABY7" s="10"/>
      <c r="ABZ7" s="8"/>
      <c r="ACA7" s="8"/>
      <c r="ACB7" s="8"/>
      <c r="ACC7" s="8"/>
      <c r="ACD7" s="8"/>
      <c r="ACE7" s="10"/>
      <c r="ACF7" s="8"/>
      <c r="ACG7" s="8"/>
      <c r="ACH7" s="8"/>
      <c r="ACI7" s="8"/>
      <c r="ACJ7" s="8"/>
      <c r="ACK7" s="10"/>
      <c r="ACL7" s="8"/>
      <c r="ACM7" s="8"/>
      <c r="ACN7" s="8"/>
      <c r="ACO7" s="8"/>
      <c r="ACP7" s="8"/>
      <c r="ACQ7" s="10"/>
      <c r="ACR7" s="8"/>
      <c r="ACS7" s="8"/>
      <c r="ACT7" s="8"/>
      <c r="ACU7" s="8"/>
      <c r="ACV7" s="8"/>
      <c r="ACW7" s="10"/>
      <c r="ACX7" s="8"/>
      <c r="ACY7" s="8"/>
      <c r="ACZ7" s="8"/>
      <c r="ADA7" s="8"/>
      <c r="ADB7" s="8"/>
      <c r="ADC7" s="10"/>
      <c r="ADD7" s="8"/>
      <c r="ADE7" s="8"/>
      <c r="ADF7" s="8"/>
      <c r="ADG7" s="8"/>
      <c r="ADH7" s="8"/>
      <c r="ADI7" s="10"/>
      <c r="ADJ7" s="8"/>
      <c r="ADK7" s="8"/>
      <c r="ADL7" s="8"/>
      <c r="ADM7" s="8"/>
      <c r="ADN7" s="8"/>
      <c r="ADO7" s="10"/>
      <c r="ADP7" s="8"/>
      <c r="ADQ7" s="8"/>
      <c r="ADR7" s="8"/>
      <c r="ADS7" s="8"/>
      <c r="ADT7" s="8"/>
      <c r="ADU7" s="10"/>
      <c r="ADV7" s="8"/>
      <c r="ADW7" s="8"/>
      <c r="ADX7" s="8"/>
      <c r="ADY7" s="8"/>
      <c r="ADZ7" s="8"/>
      <c r="AEA7" s="10"/>
      <c r="AEB7" s="8"/>
      <c r="AEC7" s="8"/>
      <c r="AED7" s="8"/>
      <c r="AEE7" s="8"/>
      <c r="AEF7" s="8"/>
      <c r="AEG7" s="10"/>
      <c r="AEH7" s="8"/>
      <c r="AEI7" s="8"/>
      <c r="AEJ7" s="8"/>
      <c r="AEK7" s="8"/>
      <c r="AEL7" s="8"/>
      <c r="AEM7" s="10"/>
      <c r="AEN7" s="8"/>
      <c r="AEO7" s="8"/>
      <c r="AEP7" s="8"/>
      <c r="AEQ7" s="8"/>
      <c r="AER7" s="8"/>
      <c r="AES7" s="10"/>
      <c r="AET7" s="8"/>
      <c r="AEU7" s="8"/>
      <c r="AEV7" s="8"/>
      <c r="AEW7" s="8"/>
      <c r="AEX7" s="8"/>
      <c r="AEY7" s="10"/>
      <c r="AEZ7" s="8"/>
      <c r="AFA7" s="8"/>
      <c r="AFB7" s="8"/>
      <c r="AFC7" s="8"/>
      <c r="AFD7" s="8"/>
      <c r="AFE7" s="10"/>
      <c r="AFF7" s="8"/>
      <c r="AFG7" s="8"/>
      <c r="AFH7" s="8"/>
      <c r="AFI7" s="8"/>
      <c r="AFJ7" s="8"/>
      <c r="AFK7" s="10"/>
      <c r="AFL7" s="8"/>
      <c r="AFM7" s="8"/>
      <c r="AFN7" s="8"/>
      <c r="AFO7" s="8"/>
      <c r="AFP7" s="8"/>
      <c r="AFQ7" s="10"/>
      <c r="AFR7" s="8"/>
      <c r="AFS7" s="8"/>
      <c r="AFT7" s="8"/>
      <c r="AFU7" s="8"/>
      <c r="AFV7" s="8"/>
      <c r="AFW7" s="10"/>
      <c r="AFX7" s="8"/>
      <c r="AFY7" s="8"/>
      <c r="AFZ7" s="8"/>
      <c r="AGA7" s="8"/>
      <c r="AGB7" s="8"/>
      <c r="AGC7" s="10"/>
      <c r="AGD7" s="8"/>
      <c r="AGE7" s="8"/>
      <c r="AGF7" s="8"/>
      <c r="AGG7" s="8"/>
      <c r="AGH7" s="8"/>
      <c r="AGI7" s="10"/>
      <c r="AGJ7" s="8"/>
      <c r="AGK7" s="8"/>
      <c r="AGL7" s="8"/>
      <c r="AGM7" s="8"/>
      <c r="AGN7" s="8"/>
      <c r="AGO7" s="10"/>
      <c r="AGP7" s="8"/>
      <c r="AGQ7" s="8"/>
      <c r="AGR7" s="8"/>
      <c r="AGS7" s="8"/>
      <c r="AGT7" s="8"/>
      <c r="AGU7" s="10"/>
      <c r="AGV7" s="8"/>
      <c r="AGW7" s="8"/>
      <c r="AGX7" s="8"/>
      <c r="AGY7" s="8"/>
      <c r="AGZ7" s="8"/>
      <c r="AHA7" s="10"/>
      <c r="AHB7" s="8"/>
      <c r="AHC7" s="8"/>
      <c r="AHD7" s="8"/>
      <c r="AHE7" s="8"/>
      <c r="AHF7" s="8"/>
      <c r="AHG7" s="10"/>
      <c r="AHH7" s="8"/>
      <c r="AHI7" s="8"/>
      <c r="AHJ7" s="8"/>
      <c r="AHK7" s="8"/>
      <c r="AHL7" s="8"/>
      <c r="AHM7" s="10"/>
      <c r="AHN7" s="8"/>
      <c r="AHO7" s="8"/>
      <c r="AHP7" s="8"/>
      <c r="AHQ7" s="8"/>
      <c r="AHR7" s="8"/>
      <c r="AHS7" s="10"/>
      <c r="AHT7" s="8"/>
      <c r="AHU7" s="8"/>
      <c r="AHV7" s="8"/>
      <c r="AHW7" s="8"/>
      <c r="AHX7" s="8"/>
      <c r="AHY7" s="10"/>
      <c r="AHZ7" s="8"/>
      <c r="AIA7" s="8"/>
      <c r="AIB7" s="8"/>
      <c r="AIC7" s="8"/>
      <c r="AID7" s="8"/>
      <c r="AIE7" s="10"/>
      <c r="AIF7" s="8"/>
      <c r="AIG7" s="8"/>
      <c r="AIH7" s="8"/>
      <c r="AII7" s="8"/>
      <c r="AIJ7" s="8"/>
      <c r="AIK7" s="10"/>
      <c r="AIL7" s="8"/>
      <c r="AIM7" s="8"/>
      <c r="AIN7" s="8"/>
      <c r="AIO7" s="8"/>
      <c r="AIP7" s="8"/>
      <c r="AIQ7" s="10"/>
      <c r="AIR7" s="8"/>
      <c r="AIS7" s="8"/>
      <c r="AIT7" s="8"/>
      <c r="AIU7" s="8"/>
      <c r="AIV7" s="8"/>
      <c r="AIW7" s="10"/>
      <c r="AIX7" s="8"/>
      <c r="AIY7" s="8"/>
      <c r="AIZ7" s="8"/>
      <c r="AJA7" s="8"/>
      <c r="AJB7" s="8"/>
      <c r="AJC7" s="10"/>
      <c r="AJD7" s="8"/>
      <c r="AJE7" s="8"/>
      <c r="AJF7" s="8"/>
      <c r="AJG7" s="8"/>
      <c r="AJH7" s="8"/>
      <c r="AJI7" s="10"/>
      <c r="AJJ7" s="8"/>
      <c r="AJK7" s="8"/>
      <c r="AJL7" s="8"/>
      <c r="AJM7" s="8"/>
      <c r="AJN7" s="8"/>
      <c r="AJO7" s="10"/>
      <c r="AJP7" s="8"/>
      <c r="AJQ7" s="8"/>
      <c r="AJR7" s="8"/>
      <c r="AJS7" s="8"/>
      <c r="AJT7" s="8"/>
      <c r="AJU7" s="10"/>
      <c r="AJV7" s="8"/>
      <c r="AJW7" s="8"/>
      <c r="AJX7" s="8"/>
      <c r="AJY7" s="8"/>
      <c r="AJZ7" s="8"/>
      <c r="AKA7" s="10"/>
      <c r="AKB7" s="8"/>
      <c r="AKC7" s="8"/>
      <c r="AKD7" s="8"/>
      <c r="AKE7" s="8"/>
      <c r="AKF7" s="8"/>
      <c r="AKG7" s="10"/>
      <c r="AKH7" s="8"/>
      <c r="AKI7" s="8"/>
      <c r="AKJ7" s="8"/>
      <c r="AKK7" s="8"/>
      <c r="AKL7" s="8"/>
      <c r="AKM7" s="10"/>
      <c r="AKN7" s="8"/>
      <c r="AKO7" s="8"/>
      <c r="AKP7" s="8"/>
      <c r="AKQ7" s="8"/>
      <c r="AKR7" s="8"/>
      <c r="AKS7" s="10"/>
      <c r="AKT7" s="8"/>
      <c r="AKU7" s="8"/>
      <c r="AKV7" s="8"/>
      <c r="AKW7" s="8"/>
      <c r="AKX7" s="8"/>
      <c r="AKY7" s="10"/>
      <c r="AKZ7" s="8"/>
      <c r="ALA7" s="8"/>
      <c r="ALB7" s="8"/>
      <c r="ALC7" s="8"/>
      <c r="ALD7" s="8"/>
      <c r="ALE7" s="10"/>
      <c r="ALF7" s="8"/>
      <c r="ALG7" s="8"/>
      <c r="ALH7" s="8"/>
      <c r="ALI7" s="8"/>
      <c r="ALJ7" s="8"/>
      <c r="ALK7" s="10"/>
      <c r="ALL7" s="8"/>
      <c r="ALM7" s="8"/>
      <c r="ALN7" s="8"/>
    </row>
    <row r="8" spans="1:1002" ht="20.85" customHeight="1">
      <c r="A8" s="45" t="s">
        <v>9</v>
      </c>
      <c r="B8" s="45" t="s">
        <v>10</v>
      </c>
      <c r="C8" s="45" t="s">
        <v>11</v>
      </c>
      <c r="D8" s="45"/>
      <c r="E8" s="45" t="s">
        <v>12</v>
      </c>
      <c r="F8" s="45" t="s">
        <v>13</v>
      </c>
      <c r="G8" s="11" t="s">
        <v>14</v>
      </c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</row>
    <row r="9" spans="1:1002" ht="18.95" customHeight="1">
      <c r="A9" s="45"/>
      <c r="B9" s="45"/>
      <c r="C9" s="45"/>
      <c r="D9" s="45"/>
      <c r="E9" s="45"/>
      <c r="F9" s="45"/>
      <c r="G9" s="11" t="s">
        <v>15</v>
      </c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</row>
    <row r="10" spans="1:1002" ht="28.9" customHeight="1">
      <c r="A10" s="13" t="s">
        <v>16</v>
      </c>
      <c r="B10" s="52" t="s">
        <v>17</v>
      </c>
      <c r="C10" s="52"/>
      <c r="D10" s="52"/>
      <c r="E10" s="52"/>
      <c r="F10" s="52"/>
      <c r="G10" s="15">
        <f>G11+G12+G13</f>
        <v>7395.3</v>
      </c>
      <c r="H10" s="16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</row>
    <row r="11" spans="1:1002" ht="32.25" customHeight="1">
      <c r="A11" s="17" t="s">
        <v>18</v>
      </c>
      <c r="B11" s="18" t="s">
        <v>19</v>
      </c>
      <c r="C11" s="53" t="s">
        <v>20</v>
      </c>
      <c r="D11" s="53"/>
      <c r="E11" s="18"/>
      <c r="F11" s="20"/>
      <c r="G11" s="21">
        <v>7128.2</v>
      </c>
      <c r="H11" s="16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</row>
    <row r="12" spans="1:1002" ht="28.9" customHeight="1">
      <c r="A12" s="17" t="s">
        <v>21</v>
      </c>
      <c r="B12" s="19" t="s">
        <v>22</v>
      </c>
      <c r="C12" s="53" t="s">
        <v>20</v>
      </c>
      <c r="D12" s="53"/>
      <c r="E12" s="18"/>
      <c r="F12" s="20"/>
      <c r="G12" s="21">
        <v>267.10000000000002</v>
      </c>
      <c r="H12" s="16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</row>
    <row r="13" spans="1:1002" ht="28.9" customHeight="1">
      <c r="A13" s="17" t="s">
        <v>23</v>
      </c>
      <c r="B13" s="18" t="s">
        <v>24</v>
      </c>
      <c r="C13" s="51" t="s">
        <v>25</v>
      </c>
      <c r="D13" s="51"/>
      <c r="E13" s="23"/>
      <c r="F13" s="20"/>
      <c r="G13" s="15">
        <f>G14</f>
        <v>0</v>
      </c>
      <c r="H13" s="16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</row>
    <row r="14" spans="1:1002" ht="24.75" customHeight="1">
      <c r="A14" s="24"/>
      <c r="B14" s="19"/>
      <c r="C14" s="53" t="s">
        <v>25</v>
      </c>
      <c r="D14" s="53"/>
      <c r="E14" s="18"/>
      <c r="F14" s="20"/>
      <c r="G14" s="21"/>
      <c r="H14" s="25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</row>
    <row r="15" spans="1:1002" ht="30" customHeight="1">
      <c r="A15" s="11" t="s">
        <v>26</v>
      </c>
      <c r="B15" s="52" t="s">
        <v>27</v>
      </c>
      <c r="C15" s="52"/>
      <c r="D15" s="52"/>
      <c r="E15" s="52"/>
      <c r="F15" s="52"/>
      <c r="G15" s="15">
        <f>G16+G17+G18+G19</f>
        <v>56436.720000000008</v>
      </c>
      <c r="H15" s="16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  <c r="AGX15" s="12"/>
      <c r="AGY15" s="12"/>
      <c r="AGZ15" s="12"/>
      <c r="AHA15" s="12"/>
      <c r="AHB15" s="12"/>
      <c r="AHC15" s="12"/>
      <c r="AHD15" s="12"/>
      <c r="AHE15" s="12"/>
      <c r="AHF15" s="12"/>
      <c r="AHG15" s="12"/>
      <c r="AHH15" s="12"/>
      <c r="AHI15" s="12"/>
      <c r="AHJ15" s="12"/>
      <c r="AHK15" s="12"/>
      <c r="AHL15" s="12"/>
      <c r="AHM15" s="12"/>
      <c r="AHN15" s="12"/>
      <c r="AHO15" s="12"/>
      <c r="AHP15" s="12"/>
      <c r="AHQ15" s="12"/>
      <c r="AHR15" s="12"/>
      <c r="AHS15" s="12"/>
      <c r="AHT15" s="12"/>
      <c r="AHU15" s="12"/>
      <c r="AHV15" s="12"/>
      <c r="AHW15" s="12"/>
      <c r="AHX15" s="12"/>
      <c r="AHY15" s="12"/>
      <c r="AHZ15" s="12"/>
      <c r="AIA15" s="12"/>
      <c r="AIB15" s="12"/>
      <c r="AIC15" s="12"/>
      <c r="AID15" s="12"/>
      <c r="AIE15" s="12"/>
      <c r="AIF15" s="12"/>
      <c r="AIG15" s="12"/>
      <c r="AIH15" s="12"/>
      <c r="AII15" s="12"/>
      <c r="AIJ15" s="12"/>
      <c r="AIK15" s="12"/>
      <c r="AIL15" s="12"/>
      <c r="AIM15" s="12"/>
      <c r="AIN15" s="12"/>
      <c r="AIO15" s="12"/>
      <c r="AIP15" s="12"/>
      <c r="AIQ15" s="12"/>
      <c r="AIR15" s="12"/>
      <c r="AIS15" s="12"/>
      <c r="AIT15" s="12"/>
      <c r="AIU15" s="12"/>
      <c r="AIV15" s="12"/>
      <c r="AIW15" s="12"/>
      <c r="AIX15" s="12"/>
      <c r="AIY15" s="12"/>
      <c r="AIZ15" s="12"/>
      <c r="AJA15" s="12"/>
      <c r="AJB15" s="12"/>
      <c r="AJC15" s="12"/>
      <c r="AJD15" s="12"/>
      <c r="AJE15" s="12"/>
      <c r="AJF15" s="12"/>
      <c r="AJG15" s="12"/>
      <c r="AJH15" s="12"/>
      <c r="AJI15" s="12"/>
      <c r="AJJ15" s="12"/>
      <c r="AJK15" s="12"/>
      <c r="AJL15" s="12"/>
      <c r="AJM15" s="12"/>
      <c r="AJN15" s="12"/>
      <c r="AJO15" s="12"/>
      <c r="AJP15" s="12"/>
      <c r="AJQ15" s="12"/>
      <c r="AJR15" s="12"/>
      <c r="AJS15" s="12"/>
      <c r="AJT15" s="12"/>
      <c r="AJU15" s="12"/>
      <c r="AJV15" s="12"/>
      <c r="AJW15" s="12"/>
      <c r="AJX15" s="12"/>
      <c r="AJY15" s="12"/>
      <c r="AJZ15" s="12"/>
      <c r="AKA15" s="12"/>
      <c r="AKB15" s="12"/>
      <c r="AKC15" s="12"/>
      <c r="AKD15" s="12"/>
      <c r="AKE15" s="12"/>
      <c r="AKF15" s="12"/>
      <c r="AKG15" s="12"/>
      <c r="AKH15" s="12"/>
      <c r="AKI15" s="12"/>
      <c r="AKJ15" s="12"/>
      <c r="AKK15" s="12"/>
      <c r="AKL15" s="12"/>
      <c r="AKM15" s="12"/>
      <c r="AKN15" s="12"/>
      <c r="AKO15" s="12"/>
      <c r="AKP15" s="12"/>
      <c r="AKQ15" s="12"/>
      <c r="AKR15" s="12"/>
      <c r="AKS15" s="12"/>
      <c r="AKT15" s="12"/>
      <c r="AKU15" s="12"/>
      <c r="AKV15" s="12"/>
      <c r="AKW15" s="12"/>
      <c r="AKX15" s="12"/>
      <c r="AKY15" s="12"/>
      <c r="AKZ15" s="12"/>
      <c r="ALA15" s="12"/>
      <c r="ALB15" s="12"/>
      <c r="ALC15" s="12"/>
      <c r="ALD15" s="12"/>
      <c r="ALE15" s="12"/>
      <c r="ALF15" s="12"/>
      <c r="ALG15" s="12"/>
      <c r="ALH15" s="12"/>
      <c r="ALI15" s="12"/>
      <c r="ALJ15" s="12"/>
      <c r="ALK15" s="12"/>
      <c r="ALL15" s="12"/>
      <c r="ALM15" s="12"/>
      <c r="ALN15" s="12"/>
    </row>
    <row r="16" spans="1:1002" ht="38.85" customHeight="1">
      <c r="A16" s="17" t="s">
        <v>28</v>
      </c>
      <c r="B16" s="18" t="s">
        <v>29</v>
      </c>
      <c r="C16" s="51" t="s">
        <v>30</v>
      </c>
      <c r="D16" s="51"/>
      <c r="E16" s="23" t="s">
        <v>31</v>
      </c>
      <c r="F16" s="20"/>
      <c r="G16" s="21">
        <v>0</v>
      </c>
      <c r="H16" s="16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</row>
    <row r="17" spans="1:1003" ht="30" customHeight="1">
      <c r="A17" s="17" t="s">
        <v>32</v>
      </c>
      <c r="B17" s="18" t="s">
        <v>33</v>
      </c>
      <c r="C17" s="51" t="s">
        <v>34</v>
      </c>
      <c r="D17" s="51"/>
      <c r="E17" s="23"/>
      <c r="F17" s="20"/>
      <c r="G17" s="21">
        <v>2335.9</v>
      </c>
      <c r="H17" s="16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</row>
    <row r="18" spans="1:1003" ht="46.5" customHeight="1">
      <c r="A18" s="17" t="s">
        <v>35</v>
      </c>
      <c r="B18" s="18" t="s">
        <v>36</v>
      </c>
      <c r="C18" s="51" t="s">
        <v>37</v>
      </c>
      <c r="D18" s="51"/>
      <c r="E18" s="23" t="s">
        <v>31</v>
      </c>
      <c r="F18" s="20"/>
      <c r="G18" s="26">
        <v>0</v>
      </c>
      <c r="H18" s="16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</row>
    <row r="19" spans="1:1003" ht="48.75" customHeight="1">
      <c r="A19" s="13" t="s">
        <v>38</v>
      </c>
      <c r="B19" s="14" t="s">
        <v>39</v>
      </c>
      <c r="C19" s="51" t="s">
        <v>25</v>
      </c>
      <c r="D19" s="51"/>
      <c r="E19" s="23"/>
      <c r="F19" s="20"/>
      <c r="G19" s="16">
        <f>SUM(G20:G26)</f>
        <v>54100.820000000007</v>
      </c>
      <c r="H19" s="16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</row>
    <row r="20" spans="1:1003" ht="27.95" customHeight="1">
      <c r="A20" s="17" t="s">
        <v>40</v>
      </c>
      <c r="B20" s="18" t="s">
        <v>41</v>
      </c>
      <c r="C20" s="51" t="s">
        <v>20</v>
      </c>
      <c r="D20" s="51"/>
      <c r="E20" s="23"/>
      <c r="F20" s="20"/>
      <c r="G20" s="21">
        <v>5783.7</v>
      </c>
      <c r="H20" s="16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  <c r="ALO20" s="22"/>
    </row>
    <row r="21" spans="1:1003" ht="41.25" customHeight="1">
      <c r="A21" s="17" t="s">
        <v>42</v>
      </c>
      <c r="B21" s="18" t="s">
        <v>43</v>
      </c>
      <c r="C21" s="51" t="s">
        <v>25</v>
      </c>
      <c r="D21" s="51"/>
      <c r="E21" s="23"/>
      <c r="F21" s="20"/>
      <c r="G21" s="21">
        <v>5390.5</v>
      </c>
      <c r="H21" s="16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  <c r="ALO21" s="22"/>
    </row>
    <row r="22" spans="1:1003" ht="35.85" customHeight="1">
      <c r="A22" s="17" t="s">
        <v>44</v>
      </c>
      <c r="B22" s="18" t="s">
        <v>45</v>
      </c>
      <c r="C22" s="51" t="s">
        <v>25</v>
      </c>
      <c r="D22" s="51"/>
      <c r="E22" s="42" t="s">
        <v>94</v>
      </c>
      <c r="F22" s="20" t="s">
        <v>95</v>
      </c>
      <c r="G22" s="21">
        <v>7747</v>
      </c>
      <c r="H22" s="16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  <c r="ALO22" s="22"/>
    </row>
    <row r="23" spans="1:1003" ht="35.85" customHeight="1">
      <c r="A23" s="17"/>
      <c r="B23" s="41"/>
      <c r="C23" s="51" t="s">
        <v>25</v>
      </c>
      <c r="D23" s="51"/>
      <c r="E23" s="42" t="s">
        <v>96</v>
      </c>
      <c r="F23" s="20" t="s">
        <v>97</v>
      </c>
      <c r="G23" s="21">
        <v>5493.82</v>
      </c>
      <c r="H23" s="16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  <c r="ALO23" s="22"/>
    </row>
    <row r="24" spans="1:1003" ht="35.85" customHeight="1">
      <c r="A24" s="17"/>
      <c r="B24" s="41"/>
      <c r="C24" s="51" t="s">
        <v>25</v>
      </c>
      <c r="D24" s="51"/>
      <c r="E24" s="42" t="s">
        <v>98</v>
      </c>
      <c r="F24" s="20" t="s">
        <v>99</v>
      </c>
      <c r="G24" s="21">
        <v>9413</v>
      </c>
      <c r="H24" s="16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  <c r="ALO24" s="22"/>
    </row>
    <row r="25" spans="1:1003" ht="20.100000000000001" customHeight="1">
      <c r="A25" s="24" t="s">
        <v>47</v>
      </c>
      <c r="B25" s="19" t="s">
        <v>48</v>
      </c>
      <c r="C25" s="53" t="s">
        <v>25</v>
      </c>
      <c r="D25" s="53"/>
      <c r="E25" s="18"/>
      <c r="F25" s="20"/>
      <c r="G25" s="21">
        <v>4259</v>
      </c>
      <c r="H25" s="25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</row>
    <row r="26" spans="1:1003" ht="20.100000000000001" customHeight="1">
      <c r="A26" s="24" t="s">
        <v>49</v>
      </c>
      <c r="B26" s="19" t="s">
        <v>50</v>
      </c>
      <c r="C26" s="53" t="s">
        <v>46</v>
      </c>
      <c r="D26" s="53"/>
      <c r="E26" s="18"/>
      <c r="F26" s="20"/>
      <c r="G26" s="21">
        <v>16013.8</v>
      </c>
      <c r="H26" s="25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</row>
    <row r="27" spans="1:1003" ht="40.5" customHeight="1">
      <c r="A27" s="13" t="s">
        <v>51</v>
      </c>
      <c r="B27" s="27" t="s">
        <v>52</v>
      </c>
      <c r="C27" s="51" t="s">
        <v>25</v>
      </c>
      <c r="D27" s="51"/>
      <c r="E27" s="23"/>
      <c r="F27" s="20"/>
      <c r="G27" s="16">
        <f>G28+G29+G30</f>
        <v>7266.4</v>
      </c>
      <c r="H27" s="16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</row>
    <row r="28" spans="1:1003" ht="27.95" customHeight="1">
      <c r="A28" s="17" t="s">
        <v>53</v>
      </c>
      <c r="B28" s="18" t="s">
        <v>54</v>
      </c>
      <c r="C28" s="51" t="s">
        <v>20</v>
      </c>
      <c r="D28" s="51"/>
      <c r="E28" s="23"/>
      <c r="F28" s="20"/>
      <c r="G28" s="21">
        <v>947.5</v>
      </c>
      <c r="H28" s="16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  <c r="ALO28" s="22"/>
    </row>
    <row r="29" spans="1:1003" ht="30" customHeight="1">
      <c r="A29" s="17" t="s">
        <v>55</v>
      </c>
      <c r="B29" s="19" t="s">
        <v>56</v>
      </c>
      <c r="C29" s="53" t="s">
        <v>20</v>
      </c>
      <c r="D29" s="53"/>
      <c r="E29" s="23"/>
      <c r="F29" s="25"/>
      <c r="G29" s="21">
        <v>6318.9</v>
      </c>
      <c r="H29" s="16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</row>
    <row r="30" spans="1:1003" ht="22.7" customHeight="1">
      <c r="A30" s="17" t="s">
        <v>57</v>
      </c>
      <c r="B30" s="18" t="s">
        <v>58</v>
      </c>
      <c r="C30" s="51" t="s">
        <v>25</v>
      </c>
      <c r="D30" s="51"/>
      <c r="E30" s="23"/>
      <c r="F30" s="20"/>
      <c r="G30" s="15">
        <v>0</v>
      </c>
      <c r="H30" s="16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  <c r="ALN30" s="22"/>
    </row>
    <row r="31" spans="1:1003" ht="42" customHeight="1">
      <c r="A31" s="13" t="s">
        <v>59</v>
      </c>
      <c r="B31" s="14" t="s">
        <v>60</v>
      </c>
      <c r="C31" s="51" t="s">
        <v>46</v>
      </c>
      <c r="D31" s="51"/>
      <c r="E31" s="23" t="s">
        <v>61</v>
      </c>
      <c r="F31" s="20"/>
      <c r="G31" s="15">
        <v>2104</v>
      </c>
      <c r="H31" s="16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  <c r="ALN31" s="22"/>
    </row>
    <row r="32" spans="1:1003" ht="30.95" customHeight="1">
      <c r="A32" s="13" t="s">
        <v>62</v>
      </c>
      <c r="B32" s="14" t="s">
        <v>63</v>
      </c>
      <c r="C32" s="51" t="s">
        <v>46</v>
      </c>
      <c r="D32" s="51"/>
      <c r="E32" s="18" t="s">
        <v>31</v>
      </c>
      <c r="F32" s="20"/>
      <c r="G32" s="15">
        <v>0</v>
      </c>
      <c r="H32" s="16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</row>
    <row r="33" spans="1:1003" ht="27.95" customHeight="1">
      <c r="A33" s="13" t="s">
        <v>64</v>
      </c>
      <c r="B33" s="14" t="s">
        <v>65</v>
      </c>
      <c r="C33" s="50"/>
      <c r="D33" s="50"/>
      <c r="E33" s="11"/>
      <c r="F33" s="28"/>
      <c r="G33" s="15">
        <f>G34+G35+G36+G37</f>
        <v>48564.61</v>
      </c>
      <c r="H33" s="16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  <c r="IX33" s="12"/>
      <c r="IY33" s="12"/>
      <c r="IZ33" s="12"/>
      <c r="JA33" s="12"/>
      <c r="JB33" s="12"/>
      <c r="JC33" s="12"/>
      <c r="JD33" s="12"/>
      <c r="JE33" s="12"/>
      <c r="JF33" s="12"/>
      <c r="JG33" s="12"/>
      <c r="JH33" s="12"/>
      <c r="JI33" s="12"/>
      <c r="JJ33" s="12"/>
      <c r="JK33" s="12"/>
      <c r="JL33" s="12"/>
      <c r="JM33" s="12"/>
      <c r="JN33" s="12"/>
      <c r="JO33" s="12"/>
      <c r="JP33" s="12"/>
      <c r="JQ33" s="12"/>
      <c r="JR33" s="12"/>
      <c r="JS33" s="12"/>
      <c r="JT33" s="12"/>
      <c r="JU33" s="12"/>
      <c r="JV33" s="12"/>
      <c r="JW33" s="12"/>
      <c r="JX33" s="12"/>
      <c r="JY33" s="12"/>
      <c r="JZ33" s="12"/>
      <c r="KA33" s="12"/>
      <c r="KB33" s="12"/>
      <c r="KC33" s="12"/>
      <c r="KD33" s="12"/>
      <c r="KE33" s="12"/>
      <c r="KF33" s="12"/>
      <c r="KG33" s="12"/>
      <c r="KH33" s="12"/>
      <c r="KI33" s="12"/>
      <c r="KJ33" s="12"/>
      <c r="KK33" s="12"/>
      <c r="KL33" s="12"/>
      <c r="KM33" s="12"/>
      <c r="KN33" s="12"/>
      <c r="KO33" s="12"/>
      <c r="KP33" s="12"/>
      <c r="KQ33" s="12"/>
      <c r="KR33" s="12"/>
      <c r="KS33" s="12"/>
      <c r="KT33" s="12"/>
      <c r="KU33" s="12"/>
      <c r="KV33" s="12"/>
      <c r="KW33" s="12"/>
      <c r="KX33" s="12"/>
      <c r="KY33" s="12"/>
      <c r="KZ33" s="12"/>
      <c r="LA33" s="12"/>
      <c r="LB33" s="12"/>
      <c r="LC33" s="12"/>
      <c r="LD33" s="12"/>
      <c r="LE33" s="12"/>
      <c r="LF33" s="12"/>
      <c r="LG33" s="12"/>
      <c r="LH33" s="12"/>
      <c r="LI33" s="12"/>
      <c r="LJ33" s="12"/>
      <c r="LK33" s="12"/>
      <c r="LL33" s="12"/>
      <c r="LM33" s="12"/>
      <c r="LN33" s="12"/>
      <c r="LO33" s="12"/>
      <c r="LP33" s="12"/>
      <c r="LQ33" s="12"/>
      <c r="LR33" s="12"/>
      <c r="LS33" s="12"/>
      <c r="LT33" s="12"/>
      <c r="LU33" s="12"/>
      <c r="LV33" s="12"/>
      <c r="LW33" s="12"/>
      <c r="LX33" s="12"/>
      <c r="LY33" s="12"/>
      <c r="LZ33" s="12"/>
      <c r="MA33" s="12"/>
      <c r="MB33" s="12"/>
      <c r="MC33" s="12"/>
      <c r="MD33" s="12"/>
      <c r="ME33" s="12"/>
      <c r="MF33" s="12"/>
      <c r="MG33" s="12"/>
      <c r="MH33" s="12"/>
      <c r="MI33" s="12"/>
      <c r="MJ33" s="12"/>
      <c r="MK33" s="12"/>
      <c r="ML33" s="12"/>
      <c r="MM33" s="12"/>
      <c r="MN33" s="12"/>
      <c r="MO33" s="12"/>
      <c r="MP33" s="12"/>
      <c r="MQ33" s="12"/>
      <c r="MR33" s="12"/>
      <c r="MS33" s="12"/>
      <c r="MT33" s="12"/>
      <c r="MU33" s="12"/>
      <c r="MV33" s="12"/>
      <c r="MW33" s="12"/>
      <c r="MX33" s="12"/>
      <c r="MY33" s="12"/>
      <c r="MZ33" s="12"/>
      <c r="NA33" s="12"/>
      <c r="NB33" s="12"/>
      <c r="NC33" s="12"/>
      <c r="ND33" s="12"/>
      <c r="NE33" s="12"/>
      <c r="NF33" s="12"/>
      <c r="NG33" s="12"/>
      <c r="NH33" s="12"/>
      <c r="NI33" s="12"/>
      <c r="NJ33" s="12"/>
      <c r="NK33" s="12"/>
      <c r="NL33" s="12"/>
      <c r="NM33" s="12"/>
      <c r="NN33" s="12"/>
      <c r="NO33" s="12"/>
      <c r="NP33" s="12"/>
      <c r="NQ33" s="12"/>
      <c r="NR33" s="12"/>
      <c r="NS33" s="12"/>
      <c r="NT33" s="12"/>
      <c r="NU33" s="12"/>
      <c r="NV33" s="12"/>
      <c r="NW33" s="12"/>
      <c r="NX33" s="12"/>
      <c r="NY33" s="12"/>
      <c r="NZ33" s="12"/>
      <c r="OA33" s="12"/>
      <c r="OB33" s="12"/>
      <c r="OC33" s="12"/>
      <c r="OD33" s="12"/>
      <c r="OE33" s="12"/>
      <c r="OF33" s="12"/>
      <c r="OG33" s="12"/>
      <c r="OH33" s="12"/>
      <c r="OI33" s="12"/>
      <c r="OJ33" s="12"/>
      <c r="OK33" s="12"/>
      <c r="OL33" s="12"/>
      <c r="OM33" s="12"/>
      <c r="ON33" s="12"/>
      <c r="OO33" s="12"/>
      <c r="OP33" s="12"/>
      <c r="OQ33" s="12"/>
      <c r="OR33" s="12"/>
      <c r="OS33" s="12"/>
      <c r="OT33" s="12"/>
      <c r="OU33" s="12"/>
      <c r="OV33" s="12"/>
      <c r="OW33" s="12"/>
      <c r="OX33" s="12"/>
      <c r="OY33" s="12"/>
      <c r="OZ33" s="12"/>
      <c r="PA33" s="12"/>
      <c r="PB33" s="12"/>
      <c r="PC33" s="12"/>
      <c r="PD33" s="12"/>
      <c r="PE33" s="12"/>
      <c r="PF33" s="12"/>
      <c r="PG33" s="12"/>
      <c r="PH33" s="12"/>
      <c r="PI33" s="12"/>
      <c r="PJ33" s="12"/>
      <c r="PK33" s="12"/>
      <c r="PL33" s="12"/>
      <c r="PM33" s="12"/>
      <c r="PN33" s="12"/>
      <c r="PO33" s="12"/>
      <c r="PP33" s="12"/>
      <c r="PQ33" s="12"/>
      <c r="PR33" s="12"/>
      <c r="PS33" s="12"/>
      <c r="PT33" s="12"/>
      <c r="PU33" s="12"/>
      <c r="PV33" s="12"/>
      <c r="PW33" s="12"/>
      <c r="PX33" s="12"/>
      <c r="PY33" s="12"/>
      <c r="PZ33" s="12"/>
      <c r="QA33" s="12"/>
      <c r="QB33" s="12"/>
      <c r="QC33" s="12"/>
      <c r="QD33" s="12"/>
      <c r="QE33" s="12"/>
      <c r="QF33" s="12"/>
      <c r="QG33" s="12"/>
      <c r="QH33" s="12"/>
      <c r="QI33" s="12"/>
      <c r="QJ33" s="12"/>
      <c r="QK33" s="12"/>
      <c r="QL33" s="12"/>
      <c r="QM33" s="12"/>
      <c r="QN33" s="12"/>
      <c r="QO33" s="12"/>
      <c r="QP33" s="12"/>
      <c r="QQ33" s="12"/>
      <c r="QR33" s="12"/>
      <c r="QS33" s="12"/>
      <c r="QT33" s="12"/>
      <c r="QU33" s="12"/>
      <c r="QV33" s="12"/>
      <c r="QW33" s="12"/>
      <c r="QX33" s="12"/>
      <c r="QY33" s="12"/>
      <c r="QZ33" s="12"/>
      <c r="RA33" s="12"/>
      <c r="RB33" s="12"/>
      <c r="RC33" s="12"/>
      <c r="RD33" s="12"/>
      <c r="RE33" s="12"/>
      <c r="RF33" s="12"/>
      <c r="RG33" s="12"/>
      <c r="RH33" s="12"/>
      <c r="RI33" s="12"/>
      <c r="RJ33" s="12"/>
      <c r="RK33" s="12"/>
      <c r="RL33" s="12"/>
      <c r="RM33" s="12"/>
      <c r="RN33" s="12"/>
      <c r="RO33" s="12"/>
      <c r="RP33" s="12"/>
      <c r="RQ33" s="12"/>
      <c r="RR33" s="12"/>
      <c r="RS33" s="12"/>
      <c r="RT33" s="12"/>
      <c r="RU33" s="12"/>
      <c r="RV33" s="12"/>
      <c r="RW33" s="12"/>
      <c r="RX33" s="12"/>
      <c r="RY33" s="12"/>
      <c r="RZ33" s="12"/>
      <c r="SA33" s="12"/>
      <c r="SB33" s="12"/>
      <c r="SC33" s="12"/>
      <c r="SD33" s="12"/>
      <c r="SE33" s="12"/>
      <c r="SF33" s="12"/>
      <c r="SG33" s="12"/>
      <c r="SH33" s="12"/>
      <c r="SI33" s="12"/>
      <c r="SJ33" s="12"/>
      <c r="SK33" s="12"/>
      <c r="SL33" s="12"/>
      <c r="SM33" s="12"/>
      <c r="SN33" s="12"/>
      <c r="SO33" s="12"/>
      <c r="SP33" s="12"/>
      <c r="SQ33" s="12"/>
      <c r="SR33" s="12"/>
      <c r="SS33" s="12"/>
      <c r="ST33" s="12"/>
      <c r="SU33" s="12"/>
      <c r="SV33" s="12"/>
      <c r="SW33" s="12"/>
      <c r="SX33" s="12"/>
      <c r="SY33" s="12"/>
      <c r="SZ33" s="12"/>
      <c r="TA33" s="12"/>
      <c r="TB33" s="12"/>
      <c r="TC33" s="12"/>
      <c r="TD33" s="12"/>
      <c r="TE33" s="12"/>
      <c r="TF33" s="12"/>
      <c r="TG33" s="12"/>
      <c r="TH33" s="12"/>
      <c r="TI33" s="12"/>
      <c r="TJ33" s="12"/>
      <c r="TK33" s="12"/>
      <c r="TL33" s="12"/>
      <c r="TM33" s="12"/>
      <c r="TN33" s="12"/>
      <c r="TO33" s="12"/>
      <c r="TP33" s="12"/>
      <c r="TQ33" s="12"/>
      <c r="TR33" s="12"/>
      <c r="TS33" s="12"/>
      <c r="TT33" s="12"/>
      <c r="TU33" s="12"/>
      <c r="TV33" s="12"/>
      <c r="TW33" s="12"/>
      <c r="TX33" s="12"/>
      <c r="TY33" s="12"/>
      <c r="TZ33" s="12"/>
      <c r="UA33" s="12"/>
      <c r="UB33" s="12"/>
      <c r="UC33" s="12"/>
      <c r="UD33" s="12"/>
      <c r="UE33" s="12"/>
      <c r="UF33" s="12"/>
      <c r="UG33" s="12"/>
      <c r="UH33" s="12"/>
      <c r="UI33" s="12"/>
      <c r="UJ33" s="12"/>
      <c r="UK33" s="12"/>
      <c r="UL33" s="12"/>
      <c r="UM33" s="12"/>
      <c r="UN33" s="12"/>
      <c r="UO33" s="12"/>
      <c r="UP33" s="12"/>
      <c r="UQ33" s="12"/>
      <c r="UR33" s="12"/>
      <c r="US33" s="12"/>
      <c r="UT33" s="12"/>
      <c r="UU33" s="12"/>
      <c r="UV33" s="12"/>
      <c r="UW33" s="12"/>
      <c r="UX33" s="12"/>
      <c r="UY33" s="12"/>
      <c r="UZ33" s="12"/>
      <c r="VA33" s="12"/>
      <c r="VB33" s="12"/>
      <c r="VC33" s="12"/>
      <c r="VD33" s="12"/>
      <c r="VE33" s="12"/>
      <c r="VF33" s="12"/>
      <c r="VG33" s="12"/>
      <c r="VH33" s="12"/>
      <c r="VI33" s="12"/>
      <c r="VJ33" s="12"/>
      <c r="VK33" s="12"/>
      <c r="VL33" s="12"/>
      <c r="VM33" s="12"/>
      <c r="VN33" s="12"/>
      <c r="VO33" s="12"/>
      <c r="VP33" s="12"/>
      <c r="VQ33" s="12"/>
      <c r="VR33" s="12"/>
      <c r="VS33" s="12"/>
      <c r="VT33" s="12"/>
      <c r="VU33" s="12"/>
      <c r="VV33" s="12"/>
      <c r="VW33" s="12"/>
      <c r="VX33" s="12"/>
      <c r="VY33" s="12"/>
      <c r="VZ33" s="12"/>
      <c r="WA33" s="12"/>
      <c r="WB33" s="12"/>
      <c r="WC33" s="12"/>
      <c r="WD33" s="12"/>
      <c r="WE33" s="12"/>
      <c r="WF33" s="12"/>
      <c r="WG33" s="12"/>
      <c r="WH33" s="12"/>
      <c r="WI33" s="12"/>
      <c r="WJ33" s="12"/>
      <c r="WK33" s="12"/>
      <c r="WL33" s="12"/>
      <c r="WM33" s="12"/>
      <c r="WN33" s="12"/>
      <c r="WO33" s="12"/>
      <c r="WP33" s="12"/>
      <c r="WQ33" s="12"/>
      <c r="WR33" s="12"/>
      <c r="WS33" s="12"/>
      <c r="WT33" s="12"/>
      <c r="WU33" s="12"/>
      <c r="WV33" s="12"/>
      <c r="WW33" s="12"/>
      <c r="WX33" s="12"/>
      <c r="WY33" s="12"/>
      <c r="WZ33" s="12"/>
      <c r="XA33" s="12"/>
      <c r="XB33" s="12"/>
      <c r="XC33" s="12"/>
      <c r="XD33" s="12"/>
      <c r="XE33" s="12"/>
      <c r="XF33" s="12"/>
      <c r="XG33" s="12"/>
      <c r="XH33" s="12"/>
      <c r="XI33" s="12"/>
      <c r="XJ33" s="12"/>
      <c r="XK33" s="12"/>
      <c r="XL33" s="12"/>
      <c r="XM33" s="12"/>
      <c r="XN33" s="12"/>
      <c r="XO33" s="12"/>
      <c r="XP33" s="12"/>
      <c r="XQ33" s="12"/>
      <c r="XR33" s="12"/>
      <c r="XS33" s="12"/>
      <c r="XT33" s="12"/>
      <c r="XU33" s="12"/>
      <c r="XV33" s="12"/>
      <c r="XW33" s="12"/>
      <c r="XX33" s="12"/>
      <c r="XY33" s="12"/>
      <c r="XZ33" s="12"/>
      <c r="YA33" s="12"/>
      <c r="YB33" s="12"/>
      <c r="YC33" s="12"/>
      <c r="YD33" s="12"/>
      <c r="YE33" s="12"/>
      <c r="YF33" s="12"/>
      <c r="YG33" s="12"/>
      <c r="YH33" s="12"/>
      <c r="YI33" s="12"/>
      <c r="YJ33" s="12"/>
      <c r="YK33" s="12"/>
      <c r="YL33" s="12"/>
      <c r="YM33" s="12"/>
      <c r="YN33" s="12"/>
      <c r="YO33" s="12"/>
      <c r="YP33" s="12"/>
      <c r="YQ33" s="12"/>
      <c r="YR33" s="12"/>
      <c r="YS33" s="12"/>
      <c r="YT33" s="12"/>
      <c r="YU33" s="12"/>
      <c r="YV33" s="12"/>
      <c r="YW33" s="12"/>
      <c r="YX33" s="12"/>
      <c r="YY33" s="12"/>
      <c r="YZ33" s="12"/>
      <c r="ZA33" s="12"/>
      <c r="ZB33" s="12"/>
      <c r="ZC33" s="12"/>
      <c r="ZD33" s="12"/>
      <c r="ZE33" s="12"/>
      <c r="ZF33" s="12"/>
      <c r="ZG33" s="12"/>
      <c r="ZH33" s="12"/>
      <c r="ZI33" s="12"/>
      <c r="ZJ33" s="12"/>
      <c r="ZK33" s="12"/>
      <c r="ZL33" s="12"/>
      <c r="ZM33" s="12"/>
      <c r="ZN33" s="12"/>
      <c r="ZO33" s="12"/>
      <c r="ZP33" s="12"/>
      <c r="ZQ33" s="12"/>
      <c r="ZR33" s="12"/>
      <c r="ZS33" s="12"/>
      <c r="ZT33" s="12"/>
      <c r="ZU33" s="12"/>
      <c r="ZV33" s="12"/>
      <c r="ZW33" s="12"/>
      <c r="ZX33" s="12"/>
      <c r="ZY33" s="12"/>
      <c r="ZZ33" s="12"/>
      <c r="AAA33" s="12"/>
      <c r="AAB33" s="12"/>
      <c r="AAC33" s="12"/>
      <c r="AAD33" s="12"/>
      <c r="AAE33" s="12"/>
      <c r="AAF33" s="12"/>
      <c r="AAG33" s="12"/>
      <c r="AAH33" s="12"/>
      <c r="AAI33" s="12"/>
      <c r="AAJ33" s="12"/>
      <c r="AAK33" s="12"/>
      <c r="AAL33" s="12"/>
      <c r="AAM33" s="12"/>
      <c r="AAN33" s="12"/>
      <c r="AAO33" s="12"/>
      <c r="AAP33" s="12"/>
      <c r="AAQ33" s="12"/>
      <c r="AAR33" s="12"/>
      <c r="AAS33" s="12"/>
      <c r="AAT33" s="12"/>
      <c r="AAU33" s="12"/>
      <c r="AAV33" s="12"/>
      <c r="AAW33" s="12"/>
      <c r="AAX33" s="12"/>
      <c r="AAY33" s="12"/>
      <c r="AAZ33" s="12"/>
      <c r="ABA33" s="12"/>
      <c r="ABB33" s="12"/>
      <c r="ABC33" s="12"/>
      <c r="ABD33" s="12"/>
      <c r="ABE33" s="12"/>
      <c r="ABF33" s="12"/>
      <c r="ABG33" s="12"/>
      <c r="ABH33" s="12"/>
      <c r="ABI33" s="12"/>
      <c r="ABJ33" s="12"/>
      <c r="ABK33" s="12"/>
      <c r="ABL33" s="12"/>
      <c r="ABM33" s="12"/>
      <c r="ABN33" s="12"/>
      <c r="ABO33" s="12"/>
      <c r="ABP33" s="12"/>
      <c r="ABQ33" s="12"/>
      <c r="ABR33" s="12"/>
      <c r="ABS33" s="12"/>
      <c r="ABT33" s="12"/>
      <c r="ABU33" s="12"/>
      <c r="ABV33" s="12"/>
      <c r="ABW33" s="12"/>
      <c r="ABX33" s="12"/>
      <c r="ABY33" s="12"/>
      <c r="ABZ33" s="12"/>
      <c r="ACA33" s="12"/>
      <c r="ACB33" s="12"/>
      <c r="ACC33" s="12"/>
      <c r="ACD33" s="12"/>
      <c r="ACE33" s="12"/>
      <c r="ACF33" s="12"/>
      <c r="ACG33" s="12"/>
      <c r="ACH33" s="12"/>
      <c r="ACI33" s="12"/>
      <c r="ACJ33" s="12"/>
      <c r="ACK33" s="12"/>
      <c r="ACL33" s="12"/>
      <c r="ACM33" s="12"/>
      <c r="ACN33" s="12"/>
      <c r="ACO33" s="12"/>
      <c r="ACP33" s="12"/>
      <c r="ACQ33" s="12"/>
      <c r="ACR33" s="12"/>
      <c r="ACS33" s="12"/>
      <c r="ACT33" s="12"/>
      <c r="ACU33" s="12"/>
      <c r="ACV33" s="12"/>
      <c r="ACW33" s="12"/>
      <c r="ACX33" s="12"/>
      <c r="ACY33" s="12"/>
      <c r="ACZ33" s="12"/>
      <c r="ADA33" s="12"/>
      <c r="ADB33" s="12"/>
      <c r="ADC33" s="12"/>
      <c r="ADD33" s="12"/>
      <c r="ADE33" s="12"/>
      <c r="ADF33" s="12"/>
      <c r="ADG33" s="12"/>
      <c r="ADH33" s="12"/>
      <c r="ADI33" s="12"/>
      <c r="ADJ33" s="12"/>
      <c r="ADK33" s="12"/>
      <c r="ADL33" s="12"/>
      <c r="ADM33" s="12"/>
      <c r="ADN33" s="12"/>
      <c r="ADO33" s="12"/>
      <c r="ADP33" s="12"/>
      <c r="ADQ33" s="12"/>
      <c r="ADR33" s="12"/>
      <c r="ADS33" s="12"/>
      <c r="ADT33" s="12"/>
      <c r="ADU33" s="12"/>
      <c r="ADV33" s="12"/>
      <c r="ADW33" s="12"/>
      <c r="ADX33" s="12"/>
      <c r="ADY33" s="12"/>
      <c r="ADZ33" s="12"/>
      <c r="AEA33" s="12"/>
      <c r="AEB33" s="12"/>
      <c r="AEC33" s="12"/>
      <c r="AED33" s="12"/>
      <c r="AEE33" s="12"/>
      <c r="AEF33" s="12"/>
      <c r="AEG33" s="12"/>
      <c r="AEH33" s="12"/>
      <c r="AEI33" s="12"/>
      <c r="AEJ33" s="12"/>
      <c r="AEK33" s="12"/>
      <c r="AEL33" s="12"/>
      <c r="AEM33" s="12"/>
      <c r="AEN33" s="12"/>
      <c r="AEO33" s="12"/>
      <c r="AEP33" s="12"/>
      <c r="AEQ33" s="12"/>
      <c r="AER33" s="12"/>
      <c r="AES33" s="12"/>
      <c r="AET33" s="12"/>
      <c r="AEU33" s="12"/>
      <c r="AEV33" s="12"/>
      <c r="AEW33" s="12"/>
      <c r="AEX33" s="12"/>
      <c r="AEY33" s="12"/>
      <c r="AEZ33" s="12"/>
      <c r="AFA33" s="12"/>
      <c r="AFB33" s="12"/>
      <c r="AFC33" s="12"/>
      <c r="AFD33" s="12"/>
      <c r="AFE33" s="12"/>
      <c r="AFF33" s="12"/>
      <c r="AFG33" s="12"/>
      <c r="AFH33" s="12"/>
      <c r="AFI33" s="12"/>
      <c r="AFJ33" s="12"/>
      <c r="AFK33" s="12"/>
      <c r="AFL33" s="12"/>
      <c r="AFM33" s="12"/>
      <c r="AFN33" s="12"/>
      <c r="AFO33" s="12"/>
      <c r="AFP33" s="12"/>
      <c r="AFQ33" s="12"/>
      <c r="AFR33" s="12"/>
      <c r="AFS33" s="12"/>
      <c r="AFT33" s="12"/>
      <c r="AFU33" s="12"/>
      <c r="AFV33" s="12"/>
      <c r="AFW33" s="12"/>
      <c r="AFX33" s="12"/>
      <c r="AFY33" s="12"/>
      <c r="AFZ33" s="12"/>
      <c r="AGA33" s="12"/>
      <c r="AGB33" s="12"/>
      <c r="AGC33" s="12"/>
      <c r="AGD33" s="12"/>
      <c r="AGE33" s="12"/>
      <c r="AGF33" s="12"/>
      <c r="AGG33" s="12"/>
      <c r="AGH33" s="12"/>
      <c r="AGI33" s="12"/>
      <c r="AGJ33" s="12"/>
      <c r="AGK33" s="12"/>
      <c r="AGL33" s="12"/>
      <c r="AGM33" s="12"/>
      <c r="AGN33" s="12"/>
      <c r="AGO33" s="12"/>
      <c r="AGP33" s="12"/>
      <c r="AGQ33" s="12"/>
      <c r="AGR33" s="12"/>
      <c r="AGS33" s="12"/>
      <c r="AGT33" s="12"/>
      <c r="AGU33" s="12"/>
      <c r="AGV33" s="12"/>
      <c r="AGW33" s="12"/>
      <c r="AGX33" s="12"/>
      <c r="AGY33" s="12"/>
      <c r="AGZ33" s="12"/>
      <c r="AHA33" s="12"/>
      <c r="AHB33" s="12"/>
      <c r="AHC33" s="12"/>
      <c r="AHD33" s="12"/>
      <c r="AHE33" s="12"/>
      <c r="AHF33" s="12"/>
      <c r="AHG33" s="12"/>
      <c r="AHH33" s="12"/>
      <c r="AHI33" s="12"/>
      <c r="AHJ33" s="12"/>
      <c r="AHK33" s="12"/>
      <c r="AHL33" s="12"/>
      <c r="AHM33" s="12"/>
      <c r="AHN33" s="12"/>
      <c r="AHO33" s="12"/>
      <c r="AHP33" s="12"/>
      <c r="AHQ33" s="12"/>
      <c r="AHR33" s="12"/>
      <c r="AHS33" s="12"/>
      <c r="AHT33" s="12"/>
      <c r="AHU33" s="12"/>
      <c r="AHV33" s="12"/>
      <c r="AHW33" s="12"/>
      <c r="AHX33" s="12"/>
      <c r="AHY33" s="12"/>
      <c r="AHZ33" s="12"/>
      <c r="AIA33" s="12"/>
      <c r="AIB33" s="12"/>
      <c r="AIC33" s="12"/>
      <c r="AID33" s="12"/>
      <c r="AIE33" s="12"/>
      <c r="AIF33" s="12"/>
      <c r="AIG33" s="12"/>
      <c r="AIH33" s="12"/>
      <c r="AII33" s="12"/>
      <c r="AIJ33" s="12"/>
      <c r="AIK33" s="12"/>
      <c r="AIL33" s="12"/>
      <c r="AIM33" s="12"/>
      <c r="AIN33" s="12"/>
      <c r="AIO33" s="12"/>
      <c r="AIP33" s="12"/>
      <c r="AIQ33" s="12"/>
      <c r="AIR33" s="12"/>
      <c r="AIS33" s="12"/>
      <c r="AIT33" s="12"/>
      <c r="AIU33" s="12"/>
      <c r="AIV33" s="12"/>
      <c r="AIW33" s="12"/>
      <c r="AIX33" s="12"/>
      <c r="AIY33" s="12"/>
      <c r="AIZ33" s="12"/>
      <c r="AJA33" s="12"/>
      <c r="AJB33" s="12"/>
      <c r="AJC33" s="12"/>
      <c r="AJD33" s="12"/>
      <c r="AJE33" s="12"/>
      <c r="AJF33" s="12"/>
      <c r="AJG33" s="12"/>
      <c r="AJH33" s="12"/>
      <c r="AJI33" s="12"/>
      <c r="AJJ33" s="12"/>
      <c r="AJK33" s="12"/>
      <c r="AJL33" s="12"/>
      <c r="AJM33" s="12"/>
      <c r="AJN33" s="12"/>
      <c r="AJO33" s="12"/>
      <c r="AJP33" s="12"/>
      <c r="AJQ33" s="12"/>
      <c r="AJR33" s="12"/>
      <c r="AJS33" s="12"/>
      <c r="AJT33" s="12"/>
      <c r="AJU33" s="12"/>
      <c r="AJV33" s="12"/>
      <c r="AJW33" s="12"/>
      <c r="AJX33" s="12"/>
      <c r="AJY33" s="12"/>
      <c r="AJZ33" s="12"/>
      <c r="AKA33" s="12"/>
      <c r="AKB33" s="12"/>
      <c r="AKC33" s="12"/>
      <c r="AKD33" s="12"/>
      <c r="AKE33" s="12"/>
      <c r="AKF33" s="12"/>
      <c r="AKG33" s="12"/>
      <c r="AKH33" s="12"/>
      <c r="AKI33" s="12"/>
      <c r="AKJ33" s="12"/>
      <c r="AKK33" s="12"/>
      <c r="AKL33" s="12"/>
      <c r="AKM33" s="12"/>
      <c r="AKN33" s="12"/>
      <c r="AKO33" s="12"/>
      <c r="AKP33" s="12"/>
      <c r="AKQ33" s="12"/>
      <c r="AKR33" s="12"/>
      <c r="AKS33" s="12"/>
      <c r="AKT33" s="12"/>
      <c r="AKU33" s="12"/>
      <c r="AKV33" s="12"/>
      <c r="AKW33" s="12"/>
      <c r="AKX33" s="12"/>
      <c r="AKY33" s="12"/>
      <c r="AKZ33" s="12"/>
      <c r="ALA33" s="12"/>
      <c r="ALB33" s="12"/>
      <c r="ALC33" s="12"/>
      <c r="ALD33" s="12"/>
      <c r="ALE33" s="12"/>
      <c r="ALF33" s="12"/>
      <c r="ALG33" s="12"/>
      <c r="ALH33" s="12"/>
      <c r="ALI33" s="12"/>
      <c r="ALJ33" s="12"/>
      <c r="ALK33" s="12"/>
      <c r="ALL33" s="12"/>
      <c r="ALM33" s="12"/>
      <c r="ALN33" s="12"/>
      <c r="ALO33" s="29"/>
    </row>
    <row r="34" spans="1:1003" ht="30" customHeight="1">
      <c r="A34" s="17" t="s">
        <v>66</v>
      </c>
      <c r="B34" s="23" t="s">
        <v>67</v>
      </c>
      <c r="C34" s="51" t="s">
        <v>37</v>
      </c>
      <c r="D34" s="51"/>
      <c r="E34" s="18"/>
      <c r="F34" s="20"/>
      <c r="G34" s="21">
        <v>13029.1</v>
      </c>
      <c r="H34" s="16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  <c r="ALO34" s="29"/>
    </row>
    <row r="35" spans="1:1003" ht="20.100000000000001" customHeight="1">
      <c r="A35" s="17" t="s">
        <v>68</v>
      </c>
      <c r="B35" s="23" t="s">
        <v>69</v>
      </c>
      <c r="C35" s="54" t="s">
        <v>70</v>
      </c>
      <c r="D35" s="54"/>
      <c r="E35" s="25"/>
      <c r="F35" s="20"/>
      <c r="G35" s="26">
        <v>1132.8</v>
      </c>
      <c r="H35" s="16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  <c r="ALN35" s="22"/>
      <c r="ALO35" s="29"/>
    </row>
    <row r="36" spans="1:1003" ht="68.25" customHeight="1">
      <c r="A36" s="17" t="s">
        <v>71</v>
      </c>
      <c r="B36" s="18" t="s">
        <v>72</v>
      </c>
      <c r="C36" s="51" t="s">
        <v>46</v>
      </c>
      <c r="D36" s="51"/>
      <c r="E36" s="18"/>
      <c r="F36" s="20"/>
      <c r="G36" s="21">
        <v>28363.82</v>
      </c>
      <c r="H36" s="16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  <c r="ZQ36" s="22"/>
      <c r="ZR36" s="22"/>
      <c r="ZS36" s="22"/>
      <c r="ZT36" s="22"/>
      <c r="ZU36" s="22"/>
      <c r="ZV36" s="22"/>
      <c r="ZW36" s="22"/>
      <c r="ZX36" s="22"/>
      <c r="ZY36" s="22"/>
      <c r="ZZ36" s="22"/>
      <c r="AAA36" s="22"/>
      <c r="AAB36" s="22"/>
      <c r="AAC36" s="22"/>
      <c r="AAD36" s="22"/>
      <c r="AAE36" s="22"/>
      <c r="AAF36" s="22"/>
      <c r="AAG36" s="22"/>
      <c r="AAH36" s="22"/>
      <c r="AAI36" s="22"/>
      <c r="AAJ36" s="22"/>
      <c r="AAK36" s="22"/>
      <c r="AAL36" s="22"/>
      <c r="AAM36" s="22"/>
      <c r="AAN36" s="22"/>
      <c r="AAO36" s="22"/>
      <c r="AAP36" s="22"/>
      <c r="AAQ36" s="22"/>
      <c r="AAR36" s="22"/>
      <c r="AAS36" s="22"/>
      <c r="AAT36" s="22"/>
      <c r="AAU36" s="22"/>
      <c r="AAV36" s="22"/>
      <c r="AAW36" s="22"/>
      <c r="AAX36" s="22"/>
      <c r="AAY36" s="22"/>
      <c r="AAZ36" s="22"/>
      <c r="ABA36" s="22"/>
      <c r="ABB36" s="22"/>
      <c r="ABC36" s="22"/>
      <c r="ABD36" s="22"/>
      <c r="ABE36" s="22"/>
      <c r="ABF36" s="22"/>
      <c r="ABG36" s="22"/>
      <c r="ABH36" s="22"/>
      <c r="ABI36" s="22"/>
      <c r="ABJ36" s="22"/>
      <c r="ABK36" s="22"/>
      <c r="ABL36" s="22"/>
      <c r="ABM36" s="22"/>
      <c r="ABN36" s="22"/>
      <c r="ABO36" s="22"/>
      <c r="ABP36" s="22"/>
      <c r="ABQ36" s="22"/>
      <c r="ABR36" s="22"/>
      <c r="ABS36" s="22"/>
      <c r="ABT36" s="22"/>
      <c r="ABU36" s="22"/>
      <c r="ABV36" s="22"/>
      <c r="ABW36" s="22"/>
      <c r="ABX36" s="22"/>
      <c r="ABY36" s="22"/>
      <c r="ABZ36" s="22"/>
      <c r="ACA36" s="22"/>
      <c r="ACB36" s="22"/>
      <c r="ACC36" s="22"/>
      <c r="ACD36" s="22"/>
      <c r="ACE36" s="22"/>
      <c r="ACF36" s="22"/>
      <c r="ACG36" s="22"/>
      <c r="ACH36" s="22"/>
      <c r="ACI36" s="22"/>
      <c r="ACJ36" s="22"/>
      <c r="ACK36" s="22"/>
      <c r="ACL36" s="22"/>
      <c r="ACM36" s="22"/>
      <c r="ACN36" s="22"/>
      <c r="ACO36" s="22"/>
      <c r="ACP36" s="22"/>
      <c r="ACQ36" s="22"/>
      <c r="ACR36" s="22"/>
      <c r="ACS36" s="22"/>
      <c r="ACT36" s="22"/>
      <c r="ACU36" s="22"/>
      <c r="ACV36" s="22"/>
      <c r="ACW36" s="22"/>
      <c r="ACX36" s="22"/>
      <c r="ACY36" s="22"/>
      <c r="ACZ36" s="22"/>
      <c r="ADA36" s="22"/>
      <c r="ADB36" s="22"/>
      <c r="ADC36" s="22"/>
      <c r="ADD36" s="22"/>
      <c r="ADE36" s="22"/>
      <c r="ADF36" s="22"/>
      <c r="ADG36" s="22"/>
      <c r="ADH36" s="22"/>
      <c r="ADI36" s="22"/>
      <c r="ADJ36" s="22"/>
      <c r="ADK36" s="22"/>
      <c r="ADL36" s="22"/>
      <c r="ADM36" s="22"/>
      <c r="ADN36" s="22"/>
      <c r="ADO36" s="22"/>
      <c r="ADP36" s="22"/>
      <c r="ADQ36" s="22"/>
      <c r="ADR36" s="22"/>
      <c r="ADS36" s="22"/>
      <c r="ADT36" s="22"/>
      <c r="ADU36" s="22"/>
      <c r="ADV36" s="22"/>
      <c r="ADW36" s="22"/>
      <c r="ADX36" s="22"/>
      <c r="ADY36" s="22"/>
      <c r="ADZ36" s="22"/>
      <c r="AEA36" s="22"/>
      <c r="AEB36" s="22"/>
      <c r="AEC36" s="22"/>
      <c r="AED36" s="22"/>
      <c r="AEE36" s="22"/>
      <c r="AEF36" s="22"/>
      <c r="AEG36" s="22"/>
      <c r="AEH36" s="22"/>
      <c r="AEI36" s="22"/>
      <c r="AEJ36" s="22"/>
      <c r="AEK36" s="22"/>
      <c r="AEL36" s="22"/>
      <c r="AEM36" s="22"/>
      <c r="AEN36" s="22"/>
      <c r="AEO36" s="22"/>
      <c r="AEP36" s="22"/>
      <c r="AEQ36" s="22"/>
      <c r="AER36" s="22"/>
      <c r="AES36" s="22"/>
      <c r="AET36" s="22"/>
      <c r="AEU36" s="22"/>
      <c r="AEV36" s="22"/>
      <c r="AEW36" s="22"/>
      <c r="AEX36" s="22"/>
      <c r="AEY36" s="22"/>
      <c r="AEZ36" s="22"/>
      <c r="AFA36" s="22"/>
      <c r="AFB36" s="22"/>
      <c r="AFC36" s="22"/>
      <c r="AFD36" s="22"/>
      <c r="AFE36" s="22"/>
      <c r="AFF36" s="22"/>
      <c r="AFG36" s="22"/>
      <c r="AFH36" s="22"/>
      <c r="AFI36" s="22"/>
      <c r="AFJ36" s="22"/>
      <c r="AFK36" s="22"/>
      <c r="AFL36" s="22"/>
      <c r="AFM36" s="22"/>
      <c r="AFN36" s="22"/>
      <c r="AFO36" s="22"/>
      <c r="AFP36" s="22"/>
      <c r="AFQ36" s="22"/>
      <c r="AFR36" s="22"/>
      <c r="AFS36" s="22"/>
      <c r="AFT36" s="22"/>
      <c r="AFU36" s="22"/>
      <c r="AFV36" s="22"/>
      <c r="AFW36" s="22"/>
      <c r="AFX36" s="22"/>
      <c r="AFY36" s="22"/>
      <c r="AFZ36" s="22"/>
      <c r="AGA36" s="22"/>
      <c r="AGB36" s="22"/>
      <c r="AGC36" s="22"/>
      <c r="AGD36" s="22"/>
      <c r="AGE36" s="22"/>
      <c r="AGF36" s="22"/>
      <c r="AGG36" s="22"/>
      <c r="AGH36" s="22"/>
      <c r="AGI36" s="22"/>
      <c r="AGJ36" s="22"/>
      <c r="AGK36" s="22"/>
      <c r="AGL36" s="22"/>
      <c r="AGM36" s="22"/>
      <c r="AGN36" s="22"/>
      <c r="AGO36" s="22"/>
      <c r="AGP36" s="22"/>
      <c r="AGQ36" s="22"/>
      <c r="AGR36" s="22"/>
      <c r="AGS36" s="22"/>
      <c r="AGT36" s="22"/>
      <c r="AGU36" s="22"/>
      <c r="AGV36" s="22"/>
      <c r="AGW36" s="22"/>
      <c r="AGX36" s="22"/>
      <c r="AGY36" s="22"/>
      <c r="AGZ36" s="22"/>
      <c r="AHA36" s="22"/>
      <c r="AHB36" s="22"/>
      <c r="AHC36" s="22"/>
      <c r="AHD36" s="22"/>
      <c r="AHE36" s="22"/>
      <c r="AHF36" s="22"/>
      <c r="AHG36" s="22"/>
      <c r="AHH36" s="22"/>
      <c r="AHI36" s="22"/>
      <c r="AHJ36" s="22"/>
      <c r="AHK36" s="22"/>
      <c r="AHL36" s="22"/>
      <c r="AHM36" s="22"/>
      <c r="AHN36" s="22"/>
      <c r="AHO36" s="22"/>
      <c r="AHP36" s="22"/>
      <c r="AHQ36" s="22"/>
      <c r="AHR36" s="22"/>
      <c r="AHS36" s="22"/>
      <c r="AHT36" s="22"/>
      <c r="AHU36" s="22"/>
      <c r="AHV36" s="22"/>
      <c r="AHW36" s="22"/>
      <c r="AHX36" s="22"/>
      <c r="AHY36" s="22"/>
      <c r="AHZ36" s="22"/>
      <c r="AIA36" s="22"/>
      <c r="AIB36" s="22"/>
      <c r="AIC36" s="22"/>
      <c r="AID36" s="22"/>
      <c r="AIE36" s="22"/>
      <c r="AIF36" s="22"/>
      <c r="AIG36" s="22"/>
      <c r="AIH36" s="22"/>
      <c r="AII36" s="22"/>
      <c r="AIJ36" s="22"/>
      <c r="AIK36" s="22"/>
      <c r="AIL36" s="22"/>
      <c r="AIM36" s="22"/>
      <c r="AIN36" s="22"/>
      <c r="AIO36" s="22"/>
      <c r="AIP36" s="22"/>
      <c r="AIQ36" s="22"/>
      <c r="AIR36" s="22"/>
      <c r="AIS36" s="22"/>
      <c r="AIT36" s="22"/>
      <c r="AIU36" s="22"/>
      <c r="AIV36" s="22"/>
      <c r="AIW36" s="22"/>
      <c r="AIX36" s="22"/>
      <c r="AIY36" s="22"/>
      <c r="AIZ36" s="22"/>
      <c r="AJA36" s="22"/>
      <c r="AJB36" s="22"/>
      <c r="AJC36" s="22"/>
      <c r="AJD36" s="22"/>
      <c r="AJE36" s="22"/>
      <c r="AJF36" s="22"/>
      <c r="AJG36" s="22"/>
      <c r="AJH36" s="22"/>
      <c r="AJI36" s="22"/>
      <c r="AJJ36" s="22"/>
      <c r="AJK36" s="22"/>
      <c r="AJL36" s="22"/>
      <c r="AJM36" s="22"/>
      <c r="AJN36" s="22"/>
      <c r="AJO36" s="22"/>
      <c r="AJP36" s="22"/>
      <c r="AJQ36" s="22"/>
      <c r="AJR36" s="22"/>
      <c r="AJS36" s="22"/>
      <c r="AJT36" s="22"/>
      <c r="AJU36" s="22"/>
      <c r="AJV36" s="22"/>
      <c r="AJW36" s="22"/>
      <c r="AJX36" s="22"/>
      <c r="AJY36" s="22"/>
      <c r="AJZ36" s="22"/>
      <c r="AKA36" s="22"/>
      <c r="AKB36" s="22"/>
      <c r="AKC36" s="22"/>
      <c r="AKD36" s="22"/>
      <c r="AKE36" s="22"/>
      <c r="AKF36" s="22"/>
      <c r="AKG36" s="22"/>
      <c r="AKH36" s="22"/>
      <c r="AKI36" s="22"/>
      <c r="AKJ36" s="22"/>
      <c r="AKK36" s="22"/>
      <c r="AKL36" s="22"/>
      <c r="AKM36" s="22"/>
      <c r="AKN36" s="22"/>
      <c r="AKO36" s="22"/>
      <c r="AKP36" s="22"/>
      <c r="AKQ36" s="22"/>
      <c r="AKR36" s="22"/>
      <c r="AKS36" s="22"/>
      <c r="AKT36" s="22"/>
      <c r="AKU36" s="22"/>
      <c r="AKV36" s="22"/>
      <c r="AKW36" s="22"/>
      <c r="AKX36" s="22"/>
      <c r="AKY36" s="22"/>
      <c r="AKZ36" s="22"/>
      <c r="ALA36" s="22"/>
      <c r="ALB36" s="22"/>
      <c r="ALC36" s="22"/>
      <c r="ALD36" s="22"/>
      <c r="ALE36" s="22"/>
      <c r="ALF36" s="22"/>
      <c r="ALG36" s="22"/>
      <c r="ALH36" s="22"/>
      <c r="ALI36" s="22"/>
      <c r="ALJ36" s="22"/>
      <c r="ALK36" s="22"/>
      <c r="ALL36" s="22"/>
      <c r="ALM36" s="22"/>
      <c r="ALN36" s="22"/>
      <c r="ALO36" s="29"/>
    </row>
    <row r="37" spans="1:1003" ht="23.25" customHeight="1">
      <c r="A37" s="17" t="s">
        <v>73</v>
      </c>
      <c r="B37" s="18" t="s">
        <v>74</v>
      </c>
      <c r="C37" s="55" t="s">
        <v>37</v>
      </c>
      <c r="D37" s="55"/>
      <c r="E37" s="18"/>
      <c r="F37" s="20"/>
      <c r="G37" s="21">
        <v>6038.89</v>
      </c>
      <c r="H37" s="16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  <c r="ZQ37" s="22"/>
      <c r="ZR37" s="22"/>
      <c r="ZS37" s="22"/>
      <c r="ZT37" s="22"/>
      <c r="ZU37" s="22"/>
      <c r="ZV37" s="22"/>
      <c r="ZW37" s="22"/>
      <c r="ZX37" s="22"/>
      <c r="ZY37" s="22"/>
      <c r="ZZ37" s="22"/>
      <c r="AAA37" s="22"/>
      <c r="AAB37" s="22"/>
      <c r="AAC37" s="22"/>
      <c r="AAD37" s="22"/>
      <c r="AAE37" s="22"/>
      <c r="AAF37" s="22"/>
      <c r="AAG37" s="22"/>
      <c r="AAH37" s="22"/>
      <c r="AAI37" s="22"/>
      <c r="AAJ37" s="22"/>
      <c r="AAK37" s="22"/>
      <c r="AAL37" s="22"/>
      <c r="AAM37" s="22"/>
      <c r="AAN37" s="22"/>
      <c r="AAO37" s="22"/>
      <c r="AAP37" s="22"/>
      <c r="AAQ37" s="22"/>
      <c r="AAR37" s="22"/>
      <c r="AAS37" s="22"/>
      <c r="AAT37" s="22"/>
      <c r="AAU37" s="22"/>
      <c r="AAV37" s="22"/>
      <c r="AAW37" s="22"/>
      <c r="AAX37" s="22"/>
      <c r="AAY37" s="22"/>
      <c r="AAZ37" s="22"/>
      <c r="ABA37" s="22"/>
      <c r="ABB37" s="22"/>
      <c r="ABC37" s="22"/>
      <c r="ABD37" s="22"/>
      <c r="ABE37" s="22"/>
      <c r="ABF37" s="22"/>
      <c r="ABG37" s="22"/>
      <c r="ABH37" s="22"/>
      <c r="ABI37" s="22"/>
      <c r="ABJ37" s="22"/>
      <c r="ABK37" s="22"/>
      <c r="ABL37" s="22"/>
      <c r="ABM37" s="22"/>
      <c r="ABN37" s="22"/>
      <c r="ABO37" s="22"/>
      <c r="ABP37" s="22"/>
      <c r="ABQ37" s="22"/>
      <c r="ABR37" s="22"/>
      <c r="ABS37" s="22"/>
      <c r="ABT37" s="22"/>
      <c r="ABU37" s="22"/>
      <c r="ABV37" s="22"/>
      <c r="ABW37" s="22"/>
      <c r="ABX37" s="22"/>
      <c r="ABY37" s="22"/>
      <c r="ABZ37" s="22"/>
      <c r="ACA37" s="22"/>
      <c r="ACB37" s="22"/>
      <c r="ACC37" s="22"/>
      <c r="ACD37" s="22"/>
      <c r="ACE37" s="22"/>
      <c r="ACF37" s="22"/>
      <c r="ACG37" s="22"/>
      <c r="ACH37" s="22"/>
      <c r="ACI37" s="22"/>
      <c r="ACJ37" s="22"/>
      <c r="ACK37" s="22"/>
      <c r="ACL37" s="22"/>
      <c r="ACM37" s="22"/>
      <c r="ACN37" s="22"/>
      <c r="ACO37" s="22"/>
      <c r="ACP37" s="22"/>
      <c r="ACQ37" s="22"/>
      <c r="ACR37" s="22"/>
      <c r="ACS37" s="22"/>
      <c r="ACT37" s="22"/>
      <c r="ACU37" s="22"/>
      <c r="ACV37" s="22"/>
      <c r="ACW37" s="22"/>
      <c r="ACX37" s="22"/>
      <c r="ACY37" s="22"/>
      <c r="ACZ37" s="22"/>
      <c r="ADA37" s="22"/>
      <c r="ADB37" s="22"/>
      <c r="ADC37" s="22"/>
      <c r="ADD37" s="22"/>
      <c r="ADE37" s="22"/>
      <c r="ADF37" s="22"/>
      <c r="ADG37" s="22"/>
      <c r="ADH37" s="22"/>
      <c r="ADI37" s="22"/>
      <c r="ADJ37" s="22"/>
      <c r="ADK37" s="22"/>
      <c r="ADL37" s="22"/>
      <c r="ADM37" s="22"/>
      <c r="ADN37" s="22"/>
      <c r="ADO37" s="22"/>
      <c r="ADP37" s="22"/>
      <c r="ADQ37" s="22"/>
      <c r="ADR37" s="22"/>
      <c r="ADS37" s="22"/>
      <c r="ADT37" s="22"/>
      <c r="ADU37" s="22"/>
      <c r="ADV37" s="22"/>
      <c r="ADW37" s="22"/>
      <c r="ADX37" s="22"/>
      <c r="ADY37" s="22"/>
      <c r="ADZ37" s="22"/>
      <c r="AEA37" s="22"/>
      <c r="AEB37" s="22"/>
      <c r="AEC37" s="22"/>
      <c r="AED37" s="22"/>
      <c r="AEE37" s="22"/>
      <c r="AEF37" s="22"/>
      <c r="AEG37" s="22"/>
      <c r="AEH37" s="22"/>
      <c r="AEI37" s="22"/>
      <c r="AEJ37" s="22"/>
      <c r="AEK37" s="22"/>
      <c r="AEL37" s="22"/>
      <c r="AEM37" s="22"/>
      <c r="AEN37" s="22"/>
      <c r="AEO37" s="22"/>
      <c r="AEP37" s="22"/>
      <c r="AEQ37" s="22"/>
      <c r="AER37" s="22"/>
      <c r="AES37" s="22"/>
      <c r="AET37" s="22"/>
      <c r="AEU37" s="22"/>
      <c r="AEV37" s="22"/>
      <c r="AEW37" s="22"/>
      <c r="AEX37" s="22"/>
      <c r="AEY37" s="22"/>
      <c r="AEZ37" s="22"/>
      <c r="AFA37" s="22"/>
      <c r="AFB37" s="22"/>
      <c r="AFC37" s="22"/>
      <c r="AFD37" s="22"/>
      <c r="AFE37" s="22"/>
      <c r="AFF37" s="22"/>
      <c r="AFG37" s="22"/>
      <c r="AFH37" s="22"/>
      <c r="AFI37" s="22"/>
      <c r="AFJ37" s="22"/>
      <c r="AFK37" s="22"/>
      <c r="AFL37" s="22"/>
      <c r="AFM37" s="22"/>
      <c r="AFN37" s="22"/>
      <c r="AFO37" s="22"/>
      <c r="AFP37" s="22"/>
      <c r="AFQ37" s="22"/>
      <c r="AFR37" s="22"/>
      <c r="AFS37" s="22"/>
      <c r="AFT37" s="22"/>
      <c r="AFU37" s="22"/>
      <c r="AFV37" s="22"/>
      <c r="AFW37" s="22"/>
      <c r="AFX37" s="22"/>
      <c r="AFY37" s="22"/>
      <c r="AFZ37" s="22"/>
      <c r="AGA37" s="22"/>
      <c r="AGB37" s="22"/>
      <c r="AGC37" s="22"/>
      <c r="AGD37" s="22"/>
      <c r="AGE37" s="22"/>
      <c r="AGF37" s="22"/>
      <c r="AGG37" s="22"/>
      <c r="AGH37" s="22"/>
      <c r="AGI37" s="22"/>
      <c r="AGJ37" s="22"/>
      <c r="AGK37" s="22"/>
      <c r="AGL37" s="22"/>
      <c r="AGM37" s="22"/>
      <c r="AGN37" s="22"/>
      <c r="AGO37" s="22"/>
      <c r="AGP37" s="22"/>
      <c r="AGQ37" s="22"/>
      <c r="AGR37" s="22"/>
      <c r="AGS37" s="22"/>
      <c r="AGT37" s="22"/>
      <c r="AGU37" s="22"/>
      <c r="AGV37" s="22"/>
      <c r="AGW37" s="22"/>
      <c r="AGX37" s="22"/>
      <c r="AGY37" s="22"/>
      <c r="AGZ37" s="22"/>
      <c r="AHA37" s="22"/>
      <c r="AHB37" s="22"/>
      <c r="AHC37" s="22"/>
      <c r="AHD37" s="22"/>
      <c r="AHE37" s="22"/>
      <c r="AHF37" s="22"/>
      <c r="AHG37" s="22"/>
      <c r="AHH37" s="22"/>
      <c r="AHI37" s="22"/>
      <c r="AHJ37" s="22"/>
      <c r="AHK37" s="22"/>
      <c r="AHL37" s="22"/>
      <c r="AHM37" s="22"/>
      <c r="AHN37" s="22"/>
      <c r="AHO37" s="22"/>
      <c r="AHP37" s="22"/>
      <c r="AHQ37" s="22"/>
      <c r="AHR37" s="22"/>
      <c r="AHS37" s="22"/>
      <c r="AHT37" s="22"/>
      <c r="AHU37" s="22"/>
      <c r="AHV37" s="22"/>
      <c r="AHW37" s="22"/>
      <c r="AHX37" s="22"/>
      <c r="AHY37" s="22"/>
      <c r="AHZ37" s="22"/>
      <c r="AIA37" s="22"/>
      <c r="AIB37" s="22"/>
      <c r="AIC37" s="22"/>
      <c r="AID37" s="22"/>
      <c r="AIE37" s="22"/>
      <c r="AIF37" s="22"/>
      <c r="AIG37" s="22"/>
      <c r="AIH37" s="22"/>
      <c r="AII37" s="22"/>
      <c r="AIJ37" s="22"/>
      <c r="AIK37" s="22"/>
      <c r="AIL37" s="22"/>
      <c r="AIM37" s="22"/>
      <c r="AIN37" s="22"/>
      <c r="AIO37" s="22"/>
      <c r="AIP37" s="22"/>
      <c r="AIQ37" s="22"/>
      <c r="AIR37" s="22"/>
      <c r="AIS37" s="22"/>
      <c r="AIT37" s="22"/>
      <c r="AIU37" s="22"/>
      <c r="AIV37" s="22"/>
      <c r="AIW37" s="22"/>
      <c r="AIX37" s="22"/>
      <c r="AIY37" s="22"/>
      <c r="AIZ37" s="22"/>
      <c r="AJA37" s="22"/>
      <c r="AJB37" s="22"/>
      <c r="AJC37" s="22"/>
      <c r="AJD37" s="22"/>
      <c r="AJE37" s="22"/>
      <c r="AJF37" s="22"/>
      <c r="AJG37" s="22"/>
      <c r="AJH37" s="22"/>
      <c r="AJI37" s="22"/>
      <c r="AJJ37" s="22"/>
      <c r="AJK37" s="22"/>
      <c r="AJL37" s="22"/>
      <c r="AJM37" s="22"/>
      <c r="AJN37" s="22"/>
      <c r="AJO37" s="22"/>
      <c r="AJP37" s="22"/>
      <c r="AJQ37" s="22"/>
      <c r="AJR37" s="22"/>
      <c r="AJS37" s="22"/>
      <c r="AJT37" s="22"/>
      <c r="AJU37" s="22"/>
      <c r="AJV37" s="22"/>
      <c r="AJW37" s="22"/>
      <c r="AJX37" s="22"/>
      <c r="AJY37" s="22"/>
      <c r="AJZ37" s="22"/>
      <c r="AKA37" s="22"/>
      <c r="AKB37" s="22"/>
      <c r="AKC37" s="22"/>
      <c r="AKD37" s="22"/>
      <c r="AKE37" s="22"/>
      <c r="AKF37" s="22"/>
      <c r="AKG37" s="22"/>
      <c r="AKH37" s="22"/>
      <c r="AKI37" s="22"/>
      <c r="AKJ37" s="22"/>
      <c r="AKK37" s="22"/>
      <c r="AKL37" s="22"/>
      <c r="AKM37" s="22"/>
      <c r="AKN37" s="22"/>
      <c r="AKO37" s="22"/>
      <c r="AKP37" s="22"/>
      <c r="AKQ37" s="22"/>
      <c r="AKR37" s="22"/>
      <c r="AKS37" s="22"/>
      <c r="AKT37" s="22"/>
      <c r="AKU37" s="22"/>
      <c r="AKV37" s="22"/>
      <c r="AKW37" s="22"/>
      <c r="AKX37" s="22"/>
      <c r="AKY37" s="22"/>
      <c r="AKZ37" s="22"/>
      <c r="ALA37" s="22"/>
      <c r="ALB37" s="22"/>
      <c r="ALC37" s="22"/>
      <c r="ALD37" s="22"/>
      <c r="ALE37" s="22"/>
      <c r="ALF37" s="22"/>
      <c r="ALG37" s="22"/>
      <c r="ALH37" s="22"/>
      <c r="ALI37" s="22"/>
      <c r="ALJ37" s="22"/>
      <c r="ALK37" s="22"/>
      <c r="ALL37" s="22"/>
      <c r="ALM37" s="22"/>
      <c r="ALN37" s="22"/>
      <c r="ALO37" s="29"/>
    </row>
    <row r="38" spans="1:1003" ht="27.95" customHeight="1">
      <c r="A38" s="11" t="s">
        <v>75</v>
      </c>
      <c r="B38" s="14" t="s">
        <v>76</v>
      </c>
      <c r="C38" s="51" t="s">
        <v>20</v>
      </c>
      <c r="D38" s="51"/>
      <c r="E38" s="11"/>
      <c r="F38" s="28"/>
      <c r="G38" s="15">
        <v>22330.1</v>
      </c>
      <c r="H38" s="16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2"/>
      <c r="JH38" s="12"/>
      <c r="JI38" s="12"/>
      <c r="JJ38" s="12"/>
      <c r="JK38" s="12"/>
      <c r="JL38" s="12"/>
      <c r="JM38" s="12"/>
      <c r="JN38" s="12"/>
      <c r="JO38" s="12"/>
      <c r="JP38" s="12"/>
      <c r="JQ38" s="1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2"/>
      <c r="NI38" s="12"/>
      <c r="NJ38" s="12"/>
      <c r="NK38" s="12"/>
      <c r="NL38" s="12"/>
      <c r="NM38" s="12"/>
      <c r="NN38" s="12"/>
      <c r="NO38" s="12"/>
      <c r="NP38" s="12"/>
      <c r="NQ38" s="12"/>
      <c r="NR38" s="12"/>
      <c r="NS38" s="12"/>
      <c r="NT38" s="12"/>
      <c r="NU38" s="12"/>
      <c r="NV38" s="12"/>
      <c r="NW38" s="12"/>
      <c r="NX38" s="12"/>
      <c r="NY38" s="12"/>
      <c r="NZ38" s="12"/>
      <c r="OA38" s="12"/>
      <c r="OB38" s="12"/>
      <c r="OC38" s="12"/>
      <c r="OD38" s="12"/>
      <c r="OE38" s="12"/>
      <c r="OF38" s="12"/>
      <c r="OG38" s="12"/>
      <c r="OH38" s="12"/>
      <c r="OI38" s="12"/>
      <c r="OJ38" s="12"/>
      <c r="OK38" s="12"/>
      <c r="OL38" s="12"/>
      <c r="OM38" s="12"/>
      <c r="ON38" s="12"/>
      <c r="OO38" s="12"/>
      <c r="OP38" s="12"/>
      <c r="OQ38" s="12"/>
      <c r="OR38" s="12"/>
      <c r="OS38" s="12"/>
      <c r="OT38" s="12"/>
      <c r="OU38" s="12"/>
      <c r="OV38" s="12"/>
      <c r="OW38" s="12"/>
      <c r="OX38" s="12"/>
      <c r="OY38" s="12"/>
      <c r="OZ38" s="12"/>
      <c r="PA38" s="12"/>
      <c r="PB38" s="12"/>
      <c r="PC38" s="12"/>
      <c r="PD38" s="12"/>
      <c r="PE38" s="12"/>
      <c r="PF38" s="12"/>
      <c r="PG38" s="12"/>
      <c r="PH38" s="12"/>
      <c r="PI38" s="12"/>
      <c r="PJ38" s="12"/>
      <c r="PK38" s="12"/>
      <c r="PL38" s="12"/>
      <c r="PM38" s="12"/>
      <c r="PN38" s="12"/>
      <c r="PO38" s="12"/>
      <c r="PP38" s="12"/>
      <c r="PQ38" s="12"/>
      <c r="PR38" s="12"/>
      <c r="PS38" s="12"/>
      <c r="PT38" s="12"/>
      <c r="PU38" s="12"/>
      <c r="PV38" s="12"/>
      <c r="PW38" s="12"/>
      <c r="PX38" s="12"/>
      <c r="PY38" s="12"/>
      <c r="PZ38" s="12"/>
      <c r="QA38" s="12"/>
      <c r="QB38" s="12"/>
      <c r="QC38" s="12"/>
      <c r="QD38" s="12"/>
      <c r="QE38" s="12"/>
      <c r="QF38" s="12"/>
      <c r="QG38" s="12"/>
      <c r="QH38" s="12"/>
      <c r="QI38" s="12"/>
      <c r="QJ38" s="12"/>
      <c r="QK38" s="12"/>
      <c r="QL38" s="12"/>
      <c r="QM38" s="12"/>
      <c r="QN38" s="12"/>
      <c r="QO38" s="12"/>
      <c r="QP38" s="12"/>
      <c r="QQ38" s="12"/>
      <c r="QR38" s="12"/>
      <c r="QS38" s="12"/>
      <c r="QT38" s="12"/>
      <c r="QU38" s="12"/>
      <c r="QV38" s="12"/>
      <c r="QW38" s="12"/>
      <c r="QX38" s="12"/>
      <c r="QY38" s="12"/>
      <c r="QZ38" s="12"/>
      <c r="RA38" s="12"/>
      <c r="RB38" s="12"/>
      <c r="RC38" s="12"/>
      <c r="RD38" s="12"/>
      <c r="RE38" s="12"/>
      <c r="RF38" s="12"/>
      <c r="RG38" s="12"/>
      <c r="RH38" s="12"/>
      <c r="RI38" s="12"/>
      <c r="RJ38" s="12"/>
      <c r="RK38" s="12"/>
      <c r="RL38" s="12"/>
      <c r="RM38" s="12"/>
      <c r="RN38" s="12"/>
      <c r="RO38" s="12"/>
      <c r="RP38" s="12"/>
      <c r="RQ38" s="12"/>
      <c r="RR38" s="12"/>
      <c r="RS38" s="12"/>
      <c r="RT38" s="12"/>
      <c r="RU38" s="12"/>
      <c r="RV38" s="12"/>
      <c r="RW38" s="12"/>
      <c r="RX38" s="12"/>
      <c r="RY38" s="12"/>
      <c r="RZ38" s="12"/>
      <c r="SA38" s="12"/>
      <c r="SB38" s="12"/>
      <c r="SC38" s="12"/>
      <c r="SD38" s="12"/>
      <c r="SE38" s="12"/>
      <c r="SF38" s="12"/>
      <c r="SG38" s="12"/>
      <c r="SH38" s="12"/>
      <c r="SI38" s="12"/>
      <c r="SJ38" s="12"/>
      <c r="SK38" s="12"/>
      <c r="SL38" s="12"/>
      <c r="SM38" s="12"/>
      <c r="SN38" s="12"/>
      <c r="SO38" s="12"/>
      <c r="SP38" s="12"/>
      <c r="SQ38" s="12"/>
      <c r="SR38" s="12"/>
      <c r="SS38" s="12"/>
      <c r="ST38" s="12"/>
      <c r="SU38" s="12"/>
      <c r="SV38" s="12"/>
      <c r="SW38" s="12"/>
      <c r="SX38" s="12"/>
      <c r="SY38" s="12"/>
      <c r="SZ38" s="12"/>
      <c r="TA38" s="12"/>
      <c r="TB38" s="12"/>
      <c r="TC38" s="12"/>
      <c r="TD38" s="12"/>
      <c r="TE38" s="12"/>
      <c r="TF38" s="12"/>
      <c r="TG38" s="12"/>
      <c r="TH38" s="12"/>
      <c r="TI38" s="12"/>
      <c r="TJ38" s="12"/>
      <c r="TK38" s="12"/>
      <c r="TL38" s="12"/>
      <c r="TM38" s="12"/>
      <c r="TN38" s="12"/>
      <c r="TO38" s="12"/>
      <c r="TP38" s="12"/>
      <c r="TQ38" s="12"/>
      <c r="TR38" s="12"/>
      <c r="TS38" s="12"/>
      <c r="TT38" s="12"/>
      <c r="TU38" s="12"/>
      <c r="TV38" s="12"/>
      <c r="TW38" s="12"/>
      <c r="TX38" s="12"/>
      <c r="TY38" s="12"/>
      <c r="TZ38" s="12"/>
      <c r="UA38" s="12"/>
      <c r="UB38" s="12"/>
      <c r="UC38" s="12"/>
      <c r="UD38" s="12"/>
      <c r="UE38" s="12"/>
      <c r="UF38" s="12"/>
      <c r="UG38" s="12"/>
      <c r="UH38" s="12"/>
      <c r="UI38" s="12"/>
      <c r="UJ38" s="12"/>
      <c r="UK38" s="12"/>
      <c r="UL38" s="12"/>
      <c r="UM38" s="12"/>
      <c r="UN38" s="12"/>
      <c r="UO38" s="12"/>
      <c r="UP38" s="12"/>
      <c r="UQ38" s="12"/>
      <c r="UR38" s="12"/>
      <c r="US38" s="12"/>
      <c r="UT38" s="12"/>
      <c r="UU38" s="12"/>
      <c r="UV38" s="12"/>
      <c r="UW38" s="12"/>
      <c r="UX38" s="12"/>
      <c r="UY38" s="12"/>
      <c r="UZ38" s="12"/>
      <c r="VA38" s="12"/>
      <c r="VB38" s="12"/>
      <c r="VC38" s="12"/>
      <c r="VD38" s="12"/>
      <c r="VE38" s="12"/>
      <c r="VF38" s="12"/>
      <c r="VG38" s="12"/>
      <c r="VH38" s="12"/>
      <c r="VI38" s="12"/>
      <c r="VJ38" s="12"/>
      <c r="VK38" s="12"/>
      <c r="VL38" s="12"/>
      <c r="VM38" s="12"/>
      <c r="VN38" s="12"/>
      <c r="VO38" s="12"/>
      <c r="VP38" s="12"/>
      <c r="VQ38" s="12"/>
      <c r="VR38" s="12"/>
      <c r="VS38" s="12"/>
      <c r="VT38" s="12"/>
      <c r="VU38" s="12"/>
      <c r="VV38" s="12"/>
      <c r="VW38" s="12"/>
      <c r="VX38" s="12"/>
      <c r="VY38" s="12"/>
      <c r="VZ38" s="12"/>
      <c r="WA38" s="12"/>
      <c r="WB38" s="12"/>
      <c r="WC38" s="12"/>
      <c r="WD38" s="12"/>
      <c r="WE38" s="12"/>
      <c r="WF38" s="12"/>
      <c r="WG38" s="12"/>
      <c r="WH38" s="12"/>
      <c r="WI38" s="12"/>
      <c r="WJ38" s="12"/>
      <c r="WK38" s="12"/>
      <c r="WL38" s="12"/>
      <c r="WM38" s="12"/>
      <c r="WN38" s="12"/>
      <c r="WO38" s="12"/>
      <c r="WP38" s="12"/>
      <c r="WQ38" s="12"/>
      <c r="WR38" s="12"/>
      <c r="WS38" s="12"/>
      <c r="WT38" s="12"/>
      <c r="WU38" s="12"/>
      <c r="WV38" s="12"/>
      <c r="WW38" s="12"/>
      <c r="WX38" s="12"/>
      <c r="WY38" s="12"/>
      <c r="WZ38" s="12"/>
      <c r="XA38" s="12"/>
      <c r="XB38" s="12"/>
      <c r="XC38" s="12"/>
      <c r="XD38" s="12"/>
      <c r="XE38" s="12"/>
      <c r="XF38" s="12"/>
      <c r="XG38" s="12"/>
      <c r="XH38" s="12"/>
      <c r="XI38" s="12"/>
      <c r="XJ38" s="12"/>
      <c r="XK38" s="12"/>
      <c r="XL38" s="12"/>
      <c r="XM38" s="12"/>
      <c r="XN38" s="12"/>
      <c r="XO38" s="12"/>
      <c r="XP38" s="12"/>
      <c r="XQ38" s="12"/>
      <c r="XR38" s="12"/>
      <c r="XS38" s="12"/>
      <c r="XT38" s="12"/>
      <c r="XU38" s="12"/>
      <c r="XV38" s="12"/>
      <c r="XW38" s="12"/>
      <c r="XX38" s="12"/>
      <c r="XY38" s="12"/>
      <c r="XZ38" s="12"/>
      <c r="YA38" s="12"/>
      <c r="YB38" s="12"/>
      <c r="YC38" s="12"/>
      <c r="YD38" s="12"/>
      <c r="YE38" s="12"/>
      <c r="YF38" s="12"/>
      <c r="YG38" s="12"/>
      <c r="YH38" s="12"/>
      <c r="YI38" s="12"/>
      <c r="YJ38" s="12"/>
      <c r="YK38" s="12"/>
      <c r="YL38" s="12"/>
      <c r="YM38" s="12"/>
      <c r="YN38" s="12"/>
      <c r="YO38" s="12"/>
      <c r="YP38" s="12"/>
      <c r="YQ38" s="12"/>
      <c r="YR38" s="12"/>
      <c r="YS38" s="12"/>
      <c r="YT38" s="12"/>
      <c r="YU38" s="12"/>
      <c r="YV38" s="12"/>
      <c r="YW38" s="12"/>
      <c r="YX38" s="12"/>
      <c r="YY38" s="12"/>
      <c r="YZ38" s="12"/>
      <c r="ZA38" s="12"/>
      <c r="ZB38" s="12"/>
      <c r="ZC38" s="12"/>
      <c r="ZD38" s="12"/>
      <c r="ZE38" s="12"/>
      <c r="ZF38" s="12"/>
      <c r="ZG38" s="12"/>
      <c r="ZH38" s="12"/>
      <c r="ZI38" s="12"/>
      <c r="ZJ38" s="12"/>
      <c r="ZK38" s="12"/>
      <c r="ZL38" s="12"/>
      <c r="ZM38" s="12"/>
      <c r="ZN38" s="12"/>
      <c r="ZO38" s="12"/>
      <c r="ZP38" s="12"/>
      <c r="ZQ38" s="12"/>
      <c r="ZR38" s="12"/>
      <c r="ZS38" s="12"/>
      <c r="ZT38" s="12"/>
      <c r="ZU38" s="12"/>
      <c r="ZV38" s="12"/>
      <c r="ZW38" s="12"/>
      <c r="ZX38" s="12"/>
      <c r="ZY38" s="12"/>
      <c r="ZZ38" s="12"/>
      <c r="AAA38" s="12"/>
      <c r="AAB38" s="12"/>
      <c r="AAC38" s="12"/>
      <c r="AAD38" s="12"/>
      <c r="AAE38" s="12"/>
      <c r="AAF38" s="12"/>
      <c r="AAG38" s="12"/>
      <c r="AAH38" s="12"/>
      <c r="AAI38" s="12"/>
      <c r="AAJ38" s="12"/>
      <c r="AAK38" s="12"/>
      <c r="AAL38" s="12"/>
      <c r="AAM38" s="12"/>
      <c r="AAN38" s="12"/>
      <c r="AAO38" s="12"/>
      <c r="AAP38" s="12"/>
      <c r="AAQ38" s="12"/>
      <c r="AAR38" s="12"/>
      <c r="AAS38" s="12"/>
      <c r="AAT38" s="12"/>
      <c r="AAU38" s="12"/>
      <c r="AAV38" s="12"/>
      <c r="AAW38" s="12"/>
      <c r="AAX38" s="12"/>
      <c r="AAY38" s="12"/>
      <c r="AAZ38" s="12"/>
      <c r="ABA38" s="12"/>
      <c r="ABB38" s="12"/>
      <c r="ABC38" s="12"/>
      <c r="ABD38" s="12"/>
      <c r="ABE38" s="12"/>
      <c r="ABF38" s="12"/>
      <c r="ABG38" s="12"/>
      <c r="ABH38" s="12"/>
      <c r="ABI38" s="12"/>
      <c r="ABJ38" s="12"/>
      <c r="ABK38" s="12"/>
      <c r="ABL38" s="12"/>
      <c r="ABM38" s="12"/>
      <c r="ABN38" s="12"/>
      <c r="ABO38" s="12"/>
      <c r="ABP38" s="12"/>
      <c r="ABQ38" s="12"/>
      <c r="ABR38" s="12"/>
      <c r="ABS38" s="12"/>
      <c r="ABT38" s="12"/>
      <c r="ABU38" s="12"/>
      <c r="ABV38" s="12"/>
      <c r="ABW38" s="12"/>
      <c r="ABX38" s="12"/>
      <c r="ABY38" s="12"/>
      <c r="ABZ38" s="12"/>
      <c r="ACA38" s="12"/>
      <c r="ACB38" s="12"/>
      <c r="ACC38" s="12"/>
      <c r="ACD38" s="12"/>
      <c r="ACE38" s="12"/>
      <c r="ACF38" s="12"/>
      <c r="ACG38" s="12"/>
      <c r="ACH38" s="12"/>
      <c r="ACI38" s="12"/>
      <c r="ACJ38" s="12"/>
      <c r="ACK38" s="12"/>
      <c r="ACL38" s="12"/>
      <c r="ACM38" s="12"/>
      <c r="ACN38" s="12"/>
      <c r="ACO38" s="12"/>
      <c r="ACP38" s="12"/>
      <c r="ACQ38" s="12"/>
      <c r="ACR38" s="12"/>
      <c r="ACS38" s="12"/>
      <c r="ACT38" s="12"/>
      <c r="ACU38" s="12"/>
      <c r="ACV38" s="12"/>
      <c r="ACW38" s="12"/>
      <c r="ACX38" s="12"/>
      <c r="ACY38" s="12"/>
      <c r="ACZ38" s="12"/>
      <c r="ADA38" s="12"/>
      <c r="ADB38" s="12"/>
      <c r="ADC38" s="12"/>
      <c r="ADD38" s="12"/>
      <c r="ADE38" s="12"/>
      <c r="ADF38" s="12"/>
      <c r="ADG38" s="12"/>
      <c r="ADH38" s="12"/>
      <c r="ADI38" s="12"/>
      <c r="ADJ38" s="12"/>
      <c r="ADK38" s="12"/>
      <c r="ADL38" s="12"/>
      <c r="ADM38" s="12"/>
      <c r="ADN38" s="12"/>
      <c r="ADO38" s="12"/>
      <c r="ADP38" s="12"/>
      <c r="ADQ38" s="12"/>
      <c r="ADR38" s="12"/>
      <c r="ADS38" s="12"/>
      <c r="ADT38" s="12"/>
      <c r="ADU38" s="12"/>
      <c r="ADV38" s="12"/>
      <c r="ADW38" s="12"/>
      <c r="ADX38" s="12"/>
      <c r="ADY38" s="12"/>
      <c r="ADZ38" s="12"/>
      <c r="AEA38" s="12"/>
      <c r="AEB38" s="12"/>
      <c r="AEC38" s="12"/>
      <c r="AED38" s="12"/>
      <c r="AEE38" s="12"/>
      <c r="AEF38" s="12"/>
      <c r="AEG38" s="12"/>
      <c r="AEH38" s="12"/>
      <c r="AEI38" s="12"/>
      <c r="AEJ38" s="12"/>
      <c r="AEK38" s="12"/>
      <c r="AEL38" s="12"/>
      <c r="AEM38" s="12"/>
      <c r="AEN38" s="12"/>
      <c r="AEO38" s="12"/>
      <c r="AEP38" s="12"/>
      <c r="AEQ38" s="12"/>
      <c r="AER38" s="12"/>
      <c r="AES38" s="12"/>
      <c r="AET38" s="12"/>
      <c r="AEU38" s="12"/>
      <c r="AEV38" s="12"/>
      <c r="AEW38" s="12"/>
      <c r="AEX38" s="12"/>
      <c r="AEY38" s="12"/>
      <c r="AEZ38" s="12"/>
      <c r="AFA38" s="12"/>
      <c r="AFB38" s="12"/>
      <c r="AFC38" s="12"/>
      <c r="AFD38" s="12"/>
      <c r="AFE38" s="12"/>
      <c r="AFF38" s="12"/>
      <c r="AFG38" s="12"/>
      <c r="AFH38" s="12"/>
      <c r="AFI38" s="12"/>
      <c r="AFJ38" s="12"/>
      <c r="AFK38" s="12"/>
      <c r="AFL38" s="12"/>
      <c r="AFM38" s="12"/>
      <c r="AFN38" s="12"/>
      <c r="AFO38" s="12"/>
      <c r="AFP38" s="12"/>
      <c r="AFQ38" s="12"/>
      <c r="AFR38" s="12"/>
      <c r="AFS38" s="12"/>
      <c r="AFT38" s="12"/>
      <c r="AFU38" s="12"/>
      <c r="AFV38" s="12"/>
      <c r="AFW38" s="12"/>
      <c r="AFX38" s="12"/>
      <c r="AFY38" s="12"/>
      <c r="AFZ38" s="12"/>
      <c r="AGA38" s="12"/>
      <c r="AGB38" s="12"/>
      <c r="AGC38" s="12"/>
      <c r="AGD38" s="12"/>
      <c r="AGE38" s="12"/>
      <c r="AGF38" s="12"/>
      <c r="AGG38" s="12"/>
      <c r="AGH38" s="12"/>
      <c r="AGI38" s="12"/>
      <c r="AGJ38" s="12"/>
      <c r="AGK38" s="12"/>
      <c r="AGL38" s="12"/>
      <c r="AGM38" s="12"/>
      <c r="AGN38" s="12"/>
      <c r="AGO38" s="12"/>
      <c r="AGP38" s="12"/>
      <c r="AGQ38" s="12"/>
      <c r="AGR38" s="12"/>
      <c r="AGS38" s="12"/>
      <c r="AGT38" s="12"/>
      <c r="AGU38" s="12"/>
      <c r="AGV38" s="12"/>
      <c r="AGW38" s="12"/>
      <c r="AGX38" s="12"/>
      <c r="AGY38" s="12"/>
      <c r="AGZ38" s="12"/>
      <c r="AHA38" s="12"/>
      <c r="AHB38" s="12"/>
      <c r="AHC38" s="12"/>
      <c r="AHD38" s="12"/>
      <c r="AHE38" s="12"/>
      <c r="AHF38" s="12"/>
      <c r="AHG38" s="12"/>
      <c r="AHH38" s="12"/>
      <c r="AHI38" s="12"/>
      <c r="AHJ38" s="12"/>
      <c r="AHK38" s="12"/>
      <c r="AHL38" s="12"/>
      <c r="AHM38" s="12"/>
      <c r="AHN38" s="12"/>
      <c r="AHO38" s="12"/>
      <c r="AHP38" s="12"/>
      <c r="AHQ38" s="12"/>
      <c r="AHR38" s="12"/>
      <c r="AHS38" s="12"/>
      <c r="AHT38" s="12"/>
      <c r="AHU38" s="12"/>
      <c r="AHV38" s="12"/>
      <c r="AHW38" s="12"/>
      <c r="AHX38" s="12"/>
      <c r="AHY38" s="12"/>
      <c r="AHZ38" s="12"/>
      <c r="AIA38" s="12"/>
      <c r="AIB38" s="12"/>
      <c r="AIC38" s="12"/>
      <c r="AID38" s="12"/>
      <c r="AIE38" s="12"/>
      <c r="AIF38" s="12"/>
      <c r="AIG38" s="12"/>
      <c r="AIH38" s="12"/>
      <c r="AII38" s="12"/>
      <c r="AIJ38" s="12"/>
      <c r="AIK38" s="12"/>
      <c r="AIL38" s="12"/>
      <c r="AIM38" s="12"/>
      <c r="AIN38" s="12"/>
      <c r="AIO38" s="12"/>
      <c r="AIP38" s="12"/>
      <c r="AIQ38" s="12"/>
      <c r="AIR38" s="12"/>
      <c r="AIS38" s="12"/>
      <c r="AIT38" s="12"/>
      <c r="AIU38" s="12"/>
      <c r="AIV38" s="12"/>
      <c r="AIW38" s="12"/>
      <c r="AIX38" s="12"/>
      <c r="AIY38" s="12"/>
      <c r="AIZ38" s="12"/>
      <c r="AJA38" s="12"/>
      <c r="AJB38" s="12"/>
      <c r="AJC38" s="12"/>
      <c r="AJD38" s="12"/>
      <c r="AJE38" s="12"/>
      <c r="AJF38" s="12"/>
      <c r="AJG38" s="12"/>
      <c r="AJH38" s="12"/>
      <c r="AJI38" s="12"/>
      <c r="AJJ38" s="12"/>
      <c r="AJK38" s="12"/>
      <c r="AJL38" s="12"/>
      <c r="AJM38" s="12"/>
      <c r="AJN38" s="12"/>
      <c r="AJO38" s="12"/>
      <c r="AJP38" s="12"/>
      <c r="AJQ38" s="12"/>
      <c r="AJR38" s="12"/>
      <c r="AJS38" s="12"/>
      <c r="AJT38" s="12"/>
      <c r="AJU38" s="12"/>
      <c r="AJV38" s="12"/>
      <c r="AJW38" s="12"/>
      <c r="AJX38" s="12"/>
      <c r="AJY38" s="12"/>
      <c r="AJZ38" s="12"/>
      <c r="AKA38" s="12"/>
      <c r="AKB38" s="12"/>
      <c r="AKC38" s="12"/>
      <c r="AKD38" s="12"/>
      <c r="AKE38" s="12"/>
      <c r="AKF38" s="12"/>
      <c r="AKG38" s="12"/>
      <c r="AKH38" s="12"/>
      <c r="AKI38" s="12"/>
      <c r="AKJ38" s="12"/>
      <c r="AKK38" s="12"/>
      <c r="AKL38" s="12"/>
      <c r="AKM38" s="12"/>
      <c r="AKN38" s="12"/>
      <c r="AKO38" s="12"/>
      <c r="AKP38" s="12"/>
      <c r="AKQ38" s="12"/>
      <c r="AKR38" s="12"/>
      <c r="AKS38" s="12"/>
      <c r="AKT38" s="12"/>
      <c r="AKU38" s="12"/>
      <c r="AKV38" s="12"/>
      <c r="AKW38" s="12"/>
      <c r="AKX38" s="12"/>
      <c r="AKY38" s="12"/>
      <c r="AKZ38" s="12"/>
      <c r="ALA38" s="12"/>
      <c r="ALB38" s="12"/>
      <c r="ALC38" s="12"/>
      <c r="ALD38" s="12"/>
      <c r="ALE38" s="12"/>
      <c r="ALF38" s="12"/>
      <c r="ALG38" s="12"/>
      <c r="ALH38" s="12"/>
      <c r="ALI38" s="12"/>
      <c r="ALJ38" s="12"/>
      <c r="ALK38" s="12"/>
      <c r="ALL38" s="12"/>
      <c r="ALM38" s="12"/>
      <c r="ALN38" s="12"/>
      <c r="ALO38" s="29"/>
    </row>
    <row r="39" spans="1:1003" ht="27.95" customHeight="1">
      <c r="A39" s="11">
        <v>5</v>
      </c>
      <c r="B39" s="14" t="s">
        <v>77</v>
      </c>
      <c r="C39" s="51" t="s">
        <v>20</v>
      </c>
      <c r="D39" s="51"/>
      <c r="E39" s="11"/>
      <c r="F39" s="28"/>
      <c r="G39" s="15">
        <v>3571.2</v>
      </c>
      <c r="H39" s="16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  <c r="IX39" s="12"/>
      <c r="IY39" s="12"/>
      <c r="IZ39" s="12"/>
      <c r="JA39" s="12"/>
      <c r="JB39" s="12"/>
      <c r="JC39" s="12"/>
      <c r="JD39" s="12"/>
      <c r="JE39" s="12"/>
      <c r="JF39" s="12"/>
      <c r="JG39" s="12"/>
      <c r="JH39" s="12"/>
      <c r="JI39" s="12"/>
      <c r="JJ39" s="12"/>
      <c r="JK39" s="12"/>
      <c r="JL39" s="12"/>
      <c r="JM39" s="12"/>
      <c r="JN39" s="12"/>
      <c r="JO39" s="12"/>
      <c r="JP39" s="12"/>
      <c r="JQ39" s="1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2"/>
      <c r="NI39" s="12"/>
      <c r="NJ39" s="12"/>
      <c r="NK39" s="12"/>
      <c r="NL39" s="12"/>
      <c r="NM39" s="12"/>
      <c r="NN39" s="12"/>
      <c r="NO39" s="12"/>
      <c r="NP39" s="12"/>
      <c r="NQ39" s="12"/>
      <c r="NR39" s="12"/>
      <c r="NS39" s="12"/>
      <c r="NT39" s="12"/>
      <c r="NU39" s="12"/>
      <c r="NV39" s="12"/>
      <c r="NW39" s="12"/>
      <c r="NX39" s="12"/>
      <c r="NY39" s="12"/>
      <c r="NZ39" s="12"/>
      <c r="OA39" s="12"/>
      <c r="OB39" s="12"/>
      <c r="OC39" s="12"/>
      <c r="OD39" s="12"/>
      <c r="OE39" s="12"/>
      <c r="OF39" s="12"/>
      <c r="OG39" s="12"/>
      <c r="OH39" s="12"/>
      <c r="OI39" s="12"/>
      <c r="OJ39" s="12"/>
      <c r="OK39" s="12"/>
      <c r="OL39" s="12"/>
      <c r="OM39" s="12"/>
      <c r="ON39" s="12"/>
      <c r="OO39" s="12"/>
      <c r="OP39" s="12"/>
      <c r="OQ39" s="12"/>
      <c r="OR39" s="12"/>
      <c r="OS39" s="12"/>
      <c r="OT39" s="12"/>
      <c r="OU39" s="12"/>
      <c r="OV39" s="12"/>
      <c r="OW39" s="12"/>
      <c r="OX39" s="12"/>
      <c r="OY39" s="12"/>
      <c r="OZ39" s="12"/>
      <c r="PA39" s="12"/>
      <c r="PB39" s="12"/>
      <c r="PC39" s="12"/>
      <c r="PD39" s="12"/>
      <c r="PE39" s="12"/>
      <c r="PF39" s="12"/>
      <c r="PG39" s="12"/>
      <c r="PH39" s="12"/>
      <c r="PI39" s="12"/>
      <c r="PJ39" s="12"/>
      <c r="PK39" s="12"/>
      <c r="PL39" s="12"/>
      <c r="PM39" s="12"/>
      <c r="PN39" s="12"/>
      <c r="PO39" s="12"/>
      <c r="PP39" s="12"/>
      <c r="PQ39" s="12"/>
      <c r="PR39" s="12"/>
      <c r="PS39" s="12"/>
      <c r="PT39" s="12"/>
      <c r="PU39" s="12"/>
      <c r="PV39" s="12"/>
      <c r="PW39" s="12"/>
      <c r="PX39" s="12"/>
      <c r="PY39" s="12"/>
      <c r="PZ39" s="12"/>
      <c r="QA39" s="12"/>
      <c r="QB39" s="12"/>
      <c r="QC39" s="12"/>
      <c r="QD39" s="12"/>
      <c r="QE39" s="12"/>
      <c r="QF39" s="12"/>
      <c r="QG39" s="12"/>
      <c r="QH39" s="12"/>
      <c r="QI39" s="12"/>
      <c r="QJ39" s="12"/>
      <c r="QK39" s="12"/>
      <c r="QL39" s="12"/>
      <c r="QM39" s="12"/>
      <c r="QN39" s="12"/>
      <c r="QO39" s="12"/>
      <c r="QP39" s="12"/>
      <c r="QQ39" s="12"/>
      <c r="QR39" s="12"/>
      <c r="QS39" s="12"/>
      <c r="QT39" s="12"/>
      <c r="QU39" s="12"/>
      <c r="QV39" s="12"/>
      <c r="QW39" s="12"/>
      <c r="QX39" s="12"/>
      <c r="QY39" s="12"/>
      <c r="QZ39" s="12"/>
      <c r="RA39" s="12"/>
      <c r="RB39" s="12"/>
      <c r="RC39" s="12"/>
      <c r="RD39" s="12"/>
      <c r="RE39" s="12"/>
      <c r="RF39" s="12"/>
      <c r="RG39" s="12"/>
      <c r="RH39" s="12"/>
      <c r="RI39" s="12"/>
      <c r="RJ39" s="12"/>
      <c r="RK39" s="12"/>
      <c r="RL39" s="12"/>
      <c r="RM39" s="12"/>
      <c r="RN39" s="12"/>
      <c r="RO39" s="12"/>
      <c r="RP39" s="12"/>
      <c r="RQ39" s="12"/>
      <c r="RR39" s="12"/>
      <c r="RS39" s="12"/>
      <c r="RT39" s="12"/>
      <c r="RU39" s="12"/>
      <c r="RV39" s="12"/>
      <c r="RW39" s="12"/>
      <c r="RX39" s="12"/>
      <c r="RY39" s="12"/>
      <c r="RZ39" s="12"/>
      <c r="SA39" s="12"/>
      <c r="SB39" s="12"/>
      <c r="SC39" s="12"/>
      <c r="SD39" s="12"/>
      <c r="SE39" s="12"/>
      <c r="SF39" s="12"/>
      <c r="SG39" s="12"/>
      <c r="SH39" s="12"/>
      <c r="SI39" s="12"/>
      <c r="SJ39" s="12"/>
      <c r="SK39" s="12"/>
      <c r="SL39" s="12"/>
      <c r="SM39" s="12"/>
      <c r="SN39" s="12"/>
      <c r="SO39" s="12"/>
      <c r="SP39" s="12"/>
      <c r="SQ39" s="12"/>
      <c r="SR39" s="12"/>
      <c r="SS39" s="12"/>
      <c r="ST39" s="12"/>
      <c r="SU39" s="12"/>
      <c r="SV39" s="12"/>
      <c r="SW39" s="12"/>
      <c r="SX39" s="12"/>
      <c r="SY39" s="12"/>
      <c r="SZ39" s="12"/>
      <c r="TA39" s="12"/>
      <c r="TB39" s="12"/>
      <c r="TC39" s="12"/>
      <c r="TD39" s="12"/>
      <c r="TE39" s="12"/>
      <c r="TF39" s="12"/>
      <c r="TG39" s="12"/>
      <c r="TH39" s="12"/>
      <c r="TI39" s="12"/>
      <c r="TJ39" s="12"/>
      <c r="TK39" s="12"/>
      <c r="TL39" s="12"/>
      <c r="TM39" s="12"/>
      <c r="TN39" s="12"/>
      <c r="TO39" s="12"/>
      <c r="TP39" s="12"/>
      <c r="TQ39" s="12"/>
      <c r="TR39" s="12"/>
      <c r="TS39" s="12"/>
      <c r="TT39" s="12"/>
      <c r="TU39" s="12"/>
      <c r="TV39" s="12"/>
      <c r="TW39" s="12"/>
      <c r="TX39" s="12"/>
      <c r="TY39" s="12"/>
      <c r="TZ39" s="12"/>
      <c r="UA39" s="12"/>
      <c r="UB39" s="12"/>
      <c r="UC39" s="12"/>
      <c r="UD39" s="12"/>
      <c r="UE39" s="12"/>
      <c r="UF39" s="12"/>
      <c r="UG39" s="12"/>
      <c r="UH39" s="12"/>
      <c r="UI39" s="12"/>
      <c r="UJ39" s="12"/>
      <c r="UK39" s="12"/>
      <c r="UL39" s="12"/>
      <c r="UM39" s="12"/>
      <c r="UN39" s="12"/>
      <c r="UO39" s="12"/>
      <c r="UP39" s="12"/>
      <c r="UQ39" s="12"/>
      <c r="UR39" s="12"/>
      <c r="US39" s="12"/>
      <c r="UT39" s="12"/>
      <c r="UU39" s="12"/>
      <c r="UV39" s="12"/>
      <c r="UW39" s="12"/>
      <c r="UX39" s="12"/>
      <c r="UY39" s="12"/>
      <c r="UZ39" s="12"/>
      <c r="VA39" s="12"/>
      <c r="VB39" s="12"/>
      <c r="VC39" s="12"/>
      <c r="VD39" s="12"/>
      <c r="VE39" s="12"/>
      <c r="VF39" s="12"/>
      <c r="VG39" s="12"/>
      <c r="VH39" s="12"/>
      <c r="VI39" s="12"/>
      <c r="VJ39" s="12"/>
      <c r="VK39" s="12"/>
      <c r="VL39" s="12"/>
      <c r="VM39" s="12"/>
      <c r="VN39" s="12"/>
      <c r="VO39" s="12"/>
      <c r="VP39" s="12"/>
      <c r="VQ39" s="12"/>
      <c r="VR39" s="12"/>
      <c r="VS39" s="12"/>
      <c r="VT39" s="12"/>
      <c r="VU39" s="12"/>
      <c r="VV39" s="12"/>
      <c r="VW39" s="12"/>
      <c r="VX39" s="12"/>
      <c r="VY39" s="12"/>
      <c r="VZ39" s="12"/>
      <c r="WA39" s="12"/>
      <c r="WB39" s="12"/>
      <c r="WC39" s="12"/>
      <c r="WD39" s="12"/>
      <c r="WE39" s="12"/>
      <c r="WF39" s="12"/>
      <c r="WG39" s="12"/>
      <c r="WH39" s="12"/>
      <c r="WI39" s="12"/>
      <c r="WJ39" s="12"/>
      <c r="WK39" s="12"/>
      <c r="WL39" s="12"/>
      <c r="WM39" s="12"/>
      <c r="WN39" s="12"/>
      <c r="WO39" s="12"/>
      <c r="WP39" s="12"/>
      <c r="WQ39" s="12"/>
      <c r="WR39" s="12"/>
      <c r="WS39" s="12"/>
      <c r="WT39" s="12"/>
      <c r="WU39" s="12"/>
      <c r="WV39" s="12"/>
      <c r="WW39" s="12"/>
      <c r="WX39" s="12"/>
      <c r="WY39" s="12"/>
      <c r="WZ39" s="12"/>
      <c r="XA39" s="12"/>
      <c r="XB39" s="12"/>
      <c r="XC39" s="12"/>
      <c r="XD39" s="12"/>
      <c r="XE39" s="12"/>
      <c r="XF39" s="12"/>
      <c r="XG39" s="12"/>
      <c r="XH39" s="12"/>
      <c r="XI39" s="12"/>
      <c r="XJ39" s="12"/>
      <c r="XK39" s="12"/>
      <c r="XL39" s="12"/>
      <c r="XM39" s="12"/>
      <c r="XN39" s="12"/>
      <c r="XO39" s="12"/>
      <c r="XP39" s="12"/>
      <c r="XQ39" s="12"/>
      <c r="XR39" s="12"/>
      <c r="XS39" s="12"/>
      <c r="XT39" s="12"/>
      <c r="XU39" s="12"/>
      <c r="XV39" s="12"/>
      <c r="XW39" s="12"/>
      <c r="XX39" s="12"/>
      <c r="XY39" s="12"/>
      <c r="XZ39" s="12"/>
      <c r="YA39" s="12"/>
      <c r="YB39" s="12"/>
      <c r="YC39" s="12"/>
      <c r="YD39" s="12"/>
      <c r="YE39" s="12"/>
      <c r="YF39" s="12"/>
      <c r="YG39" s="12"/>
      <c r="YH39" s="12"/>
      <c r="YI39" s="12"/>
      <c r="YJ39" s="12"/>
      <c r="YK39" s="12"/>
      <c r="YL39" s="12"/>
      <c r="YM39" s="12"/>
      <c r="YN39" s="12"/>
      <c r="YO39" s="12"/>
      <c r="YP39" s="12"/>
      <c r="YQ39" s="12"/>
      <c r="YR39" s="12"/>
      <c r="YS39" s="12"/>
      <c r="YT39" s="12"/>
      <c r="YU39" s="12"/>
      <c r="YV39" s="12"/>
      <c r="YW39" s="12"/>
      <c r="YX39" s="12"/>
      <c r="YY39" s="12"/>
      <c r="YZ39" s="12"/>
      <c r="ZA39" s="12"/>
      <c r="ZB39" s="12"/>
      <c r="ZC39" s="12"/>
      <c r="ZD39" s="12"/>
      <c r="ZE39" s="12"/>
      <c r="ZF39" s="12"/>
      <c r="ZG39" s="12"/>
      <c r="ZH39" s="12"/>
      <c r="ZI39" s="12"/>
      <c r="ZJ39" s="12"/>
      <c r="ZK39" s="12"/>
      <c r="ZL39" s="12"/>
      <c r="ZM39" s="12"/>
      <c r="ZN39" s="12"/>
      <c r="ZO39" s="12"/>
      <c r="ZP39" s="12"/>
      <c r="ZQ39" s="12"/>
      <c r="ZR39" s="12"/>
      <c r="ZS39" s="12"/>
      <c r="ZT39" s="12"/>
      <c r="ZU39" s="12"/>
      <c r="ZV39" s="12"/>
      <c r="ZW39" s="12"/>
      <c r="ZX39" s="12"/>
      <c r="ZY39" s="12"/>
      <c r="ZZ39" s="12"/>
      <c r="AAA39" s="12"/>
      <c r="AAB39" s="12"/>
      <c r="AAC39" s="12"/>
      <c r="AAD39" s="12"/>
      <c r="AAE39" s="12"/>
      <c r="AAF39" s="12"/>
      <c r="AAG39" s="12"/>
      <c r="AAH39" s="12"/>
      <c r="AAI39" s="12"/>
      <c r="AAJ39" s="12"/>
      <c r="AAK39" s="12"/>
      <c r="AAL39" s="12"/>
      <c r="AAM39" s="12"/>
      <c r="AAN39" s="12"/>
      <c r="AAO39" s="12"/>
      <c r="AAP39" s="12"/>
      <c r="AAQ39" s="12"/>
      <c r="AAR39" s="12"/>
      <c r="AAS39" s="12"/>
      <c r="AAT39" s="12"/>
      <c r="AAU39" s="12"/>
      <c r="AAV39" s="12"/>
      <c r="AAW39" s="12"/>
      <c r="AAX39" s="12"/>
      <c r="AAY39" s="12"/>
      <c r="AAZ39" s="12"/>
      <c r="ABA39" s="12"/>
      <c r="ABB39" s="12"/>
      <c r="ABC39" s="12"/>
      <c r="ABD39" s="12"/>
      <c r="ABE39" s="12"/>
      <c r="ABF39" s="12"/>
      <c r="ABG39" s="12"/>
      <c r="ABH39" s="12"/>
      <c r="ABI39" s="12"/>
      <c r="ABJ39" s="12"/>
      <c r="ABK39" s="12"/>
      <c r="ABL39" s="12"/>
      <c r="ABM39" s="12"/>
      <c r="ABN39" s="12"/>
      <c r="ABO39" s="12"/>
      <c r="ABP39" s="12"/>
      <c r="ABQ39" s="12"/>
      <c r="ABR39" s="12"/>
      <c r="ABS39" s="12"/>
      <c r="ABT39" s="12"/>
      <c r="ABU39" s="12"/>
      <c r="ABV39" s="12"/>
      <c r="ABW39" s="12"/>
      <c r="ABX39" s="12"/>
      <c r="ABY39" s="12"/>
      <c r="ABZ39" s="12"/>
      <c r="ACA39" s="12"/>
      <c r="ACB39" s="12"/>
      <c r="ACC39" s="12"/>
      <c r="ACD39" s="12"/>
      <c r="ACE39" s="12"/>
      <c r="ACF39" s="12"/>
      <c r="ACG39" s="12"/>
      <c r="ACH39" s="12"/>
      <c r="ACI39" s="12"/>
      <c r="ACJ39" s="12"/>
      <c r="ACK39" s="12"/>
      <c r="ACL39" s="12"/>
      <c r="ACM39" s="12"/>
      <c r="ACN39" s="12"/>
      <c r="ACO39" s="12"/>
      <c r="ACP39" s="12"/>
      <c r="ACQ39" s="12"/>
      <c r="ACR39" s="12"/>
      <c r="ACS39" s="12"/>
      <c r="ACT39" s="12"/>
      <c r="ACU39" s="12"/>
      <c r="ACV39" s="12"/>
      <c r="ACW39" s="12"/>
      <c r="ACX39" s="12"/>
      <c r="ACY39" s="12"/>
      <c r="ACZ39" s="12"/>
      <c r="ADA39" s="12"/>
      <c r="ADB39" s="12"/>
      <c r="ADC39" s="12"/>
      <c r="ADD39" s="12"/>
      <c r="ADE39" s="12"/>
      <c r="ADF39" s="12"/>
      <c r="ADG39" s="12"/>
      <c r="ADH39" s="12"/>
      <c r="ADI39" s="12"/>
      <c r="ADJ39" s="12"/>
      <c r="ADK39" s="12"/>
      <c r="ADL39" s="12"/>
      <c r="ADM39" s="12"/>
      <c r="ADN39" s="12"/>
      <c r="ADO39" s="12"/>
      <c r="ADP39" s="12"/>
      <c r="ADQ39" s="12"/>
      <c r="ADR39" s="12"/>
      <c r="ADS39" s="12"/>
      <c r="ADT39" s="12"/>
      <c r="ADU39" s="12"/>
      <c r="ADV39" s="12"/>
      <c r="ADW39" s="12"/>
      <c r="ADX39" s="12"/>
      <c r="ADY39" s="12"/>
      <c r="ADZ39" s="12"/>
      <c r="AEA39" s="12"/>
      <c r="AEB39" s="12"/>
      <c r="AEC39" s="12"/>
      <c r="AED39" s="12"/>
      <c r="AEE39" s="12"/>
      <c r="AEF39" s="12"/>
      <c r="AEG39" s="12"/>
      <c r="AEH39" s="12"/>
      <c r="AEI39" s="12"/>
      <c r="AEJ39" s="12"/>
      <c r="AEK39" s="12"/>
      <c r="AEL39" s="12"/>
      <c r="AEM39" s="12"/>
      <c r="AEN39" s="12"/>
      <c r="AEO39" s="12"/>
      <c r="AEP39" s="12"/>
      <c r="AEQ39" s="12"/>
      <c r="AER39" s="12"/>
      <c r="AES39" s="12"/>
      <c r="AET39" s="12"/>
      <c r="AEU39" s="12"/>
      <c r="AEV39" s="12"/>
      <c r="AEW39" s="12"/>
      <c r="AEX39" s="12"/>
      <c r="AEY39" s="12"/>
      <c r="AEZ39" s="12"/>
      <c r="AFA39" s="12"/>
      <c r="AFB39" s="12"/>
      <c r="AFC39" s="12"/>
      <c r="AFD39" s="12"/>
      <c r="AFE39" s="12"/>
      <c r="AFF39" s="12"/>
      <c r="AFG39" s="12"/>
      <c r="AFH39" s="12"/>
      <c r="AFI39" s="12"/>
      <c r="AFJ39" s="12"/>
      <c r="AFK39" s="12"/>
      <c r="AFL39" s="12"/>
      <c r="AFM39" s="12"/>
      <c r="AFN39" s="12"/>
      <c r="AFO39" s="12"/>
      <c r="AFP39" s="12"/>
      <c r="AFQ39" s="12"/>
      <c r="AFR39" s="12"/>
      <c r="AFS39" s="12"/>
      <c r="AFT39" s="12"/>
      <c r="AFU39" s="12"/>
      <c r="AFV39" s="12"/>
      <c r="AFW39" s="12"/>
      <c r="AFX39" s="12"/>
      <c r="AFY39" s="12"/>
      <c r="AFZ39" s="12"/>
      <c r="AGA39" s="12"/>
      <c r="AGB39" s="12"/>
      <c r="AGC39" s="12"/>
      <c r="AGD39" s="12"/>
      <c r="AGE39" s="12"/>
      <c r="AGF39" s="12"/>
      <c r="AGG39" s="12"/>
      <c r="AGH39" s="12"/>
      <c r="AGI39" s="12"/>
      <c r="AGJ39" s="12"/>
      <c r="AGK39" s="12"/>
      <c r="AGL39" s="12"/>
      <c r="AGM39" s="12"/>
      <c r="AGN39" s="12"/>
      <c r="AGO39" s="12"/>
      <c r="AGP39" s="12"/>
      <c r="AGQ39" s="12"/>
      <c r="AGR39" s="12"/>
      <c r="AGS39" s="12"/>
      <c r="AGT39" s="12"/>
      <c r="AGU39" s="12"/>
      <c r="AGV39" s="12"/>
      <c r="AGW39" s="12"/>
      <c r="AGX39" s="12"/>
      <c r="AGY39" s="12"/>
      <c r="AGZ39" s="12"/>
      <c r="AHA39" s="12"/>
      <c r="AHB39" s="12"/>
      <c r="AHC39" s="12"/>
      <c r="AHD39" s="12"/>
      <c r="AHE39" s="12"/>
      <c r="AHF39" s="12"/>
      <c r="AHG39" s="12"/>
      <c r="AHH39" s="12"/>
      <c r="AHI39" s="12"/>
      <c r="AHJ39" s="12"/>
      <c r="AHK39" s="12"/>
      <c r="AHL39" s="12"/>
      <c r="AHM39" s="12"/>
      <c r="AHN39" s="12"/>
      <c r="AHO39" s="12"/>
      <c r="AHP39" s="12"/>
      <c r="AHQ39" s="12"/>
      <c r="AHR39" s="12"/>
      <c r="AHS39" s="12"/>
      <c r="AHT39" s="12"/>
      <c r="AHU39" s="12"/>
      <c r="AHV39" s="12"/>
      <c r="AHW39" s="12"/>
      <c r="AHX39" s="12"/>
      <c r="AHY39" s="12"/>
      <c r="AHZ39" s="12"/>
      <c r="AIA39" s="12"/>
      <c r="AIB39" s="12"/>
      <c r="AIC39" s="12"/>
      <c r="AID39" s="12"/>
      <c r="AIE39" s="12"/>
      <c r="AIF39" s="12"/>
      <c r="AIG39" s="12"/>
      <c r="AIH39" s="12"/>
      <c r="AII39" s="12"/>
      <c r="AIJ39" s="12"/>
      <c r="AIK39" s="12"/>
      <c r="AIL39" s="12"/>
      <c r="AIM39" s="12"/>
      <c r="AIN39" s="12"/>
      <c r="AIO39" s="12"/>
      <c r="AIP39" s="12"/>
      <c r="AIQ39" s="12"/>
      <c r="AIR39" s="12"/>
      <c r="AIS39" s="12"/>
      <c r="AIT39" s="12"/>
      <c r="AIU39" s="12"/>
      <c r="AIV39" s="12"/>
      <c r="AIW39" s="12"/>
      <c r="AIX39" s="12"/>
      <c r="AIY39" s="12"/>
      <c r="AIZ39" s="12"/>
      <c r="AJA39" s="12"/>
      <c r="AJB39" s="12"/>
      <c r="AJC39" s="12"/>
      <c r="AJD39" s="12"/>
      <c r="AJE39" s="12"/>
      <c r="AJF39" s="12"/>
      <c r="AJG39" s="12"/>
      <c r="AJH39" s="12"/>
      <c r="AJI39" s="12"/>
      <c r="AJJ39" s="12"/>
      <c r="AJK39" s="12"/>
      <c r="AJL39" s="12"/>
      <c r="AJM39" s="12"/>
      <c r="AJN39" s="12"/>
      <c r="AJO39" s="12"/>
      <c r="AJP39" s="12"/>
      <c r="AJQ39" s="12"/>
      <c r="AJR39" s="12"/>
      <c r="AJS39" s="12"/>
      <c r="AJT39" s="12"/>
      <c r="AJU39" s="12"/>
      <c r="AJV39" s="12"/>
      <c r="AJW39" s="12"/>
      <c r="AJX39" s="12"/>
      <c r="AJY39" s="12"/>
      <c r="AJZ39" s="12"/>
      <c r="AKA39" s="12"/>
      <c r="AKB39" s="12"/>
      <c r="AKC39" s="12"/>
      <c r="AKD39" s="12"/>
      <c r="AKE39" s="12"/>
      <c r="AKF39" s="12"/>
      <c r="AKG39" s="12"/>
      <c r="AKH39" s="12"/>
      <c r="AKI39" s="12"/>
      <c r="AKJ39" s="12"/>
      <c r="AKK39" s="12"/>
      <c r="AKL39" s="12"/>
      <c r="AKM39" s="12"/>
      <c r="AKN39" s="12"/>
      <c r="AKO39" s="12"/>
      <c r="AKP39" s="12"/>
      <c r="AKQ39" s="12"/>
      <c r="AKR39" s="12"/>
      <c r="AKS39" s="12"/>
      <c r="AKT39" s="12"/>
      <c r="AKU39" s="12"/>
      <c r="AKV39" s="12"/>
      <c r="AKW39" s="12"/>
      <c r="AKX39" s="12"/>
      <c r="AKY39" s="12"/>
      <c r="AKZ39" s="12"/>
      <c r="ALA39" s="12"/>
      <c r="ALB39" s="12"/>
      <c r="ALC39" s="12"/>
      <c r="ALD39" s="12"/>
      <c r="ALE39" s="12"/>
      <c r="ALF39" s="12"/>
      <c r="ALG39" s="12"/>
      <c r="ALH39" s="12"/>
      <c r="ALI39" s="12"/>
      <c r="ALJ39" s="12"/>
      <c r="ALK39" s="12"/>
      <c r="ALL39" s="12"/>
      <c r="ALM39" s="12"/>
      <c r="ALN39" s="12"/>
      <c r="ALO39" s="29"/>
    </row>
    <row r="40" spans="1:1003" ht="16.899999999999999" customHeight="1">
      <c r="A40" s="13" t="s">
        <v>78</v>
      </c>
      <c r="B40" s="14" t="s">
        <v>79</v>
      </c>
      <c r="C40" s="50"/>
      <c r="D40" s="50"/>
      <c r="E40" s="30"/>
      <c r="F40" s="11"/>
      <c r="G40" s="15">
        <f>SUM(G41:G44)</f>
        <v>4678.1000000000004</v>
      </c>
      <c r="H40" s="16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</row>
    <row r="41" spans="1:1003" ht="15" customHeight="1">
      <c r="A41" s="17" t="s">
        <v>80</v>
      </c>
      <c r="B41" s="23" t="s">
        <v>81</v>
      </c>
      <c r="C41" s="54" t="s">
        <v>82</v>
      </c>
      <c r="D41" s="54"/>
      <c r="E41" s="23"/>
      <c r="F41" s="20"/>
      <c r="G41" s="21">
        <v>3887.3</v>
      </c>
      <c r="H41" s="16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4.95" customHeight="1">
      <c r="A42" s="17" t="s">
        <v>83</v>
      </c>
      <c r="B42" s="23" t="s">
        <v>84</v>
      </c>
      <c r="C42" s="54" t="s">
        <v>82</v>
      </c>
      <c r="D42" s="54"/>
      <c r="E42" s="23"/>
      <c r="F42" s="20"/>
      <c r="G42" s="21">
        <v>603</v>
      </c>
      <c r="H42" s="16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30" customHeight="1">
      <c r="A43" s="17" t="s">
        <v>85</v>
      </c>
      <c r="B43" s="23" t="s">
        <v>86</v>
      </c>
      <c r="C43" s="54" t="s">
        <v>82</v>
      </c>
      <c r="D43" s="54"/>
      <c r="E43" s="23" t="s">
        <v>31</v>
      </c>
      <c r="F43" s="20"/>
      <c r="G43" s="21">
        <v>0</v>
      </c>
      <c r="H43" s="16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30" customHeight="1">
      <c r="A44" s="17" t="s">
        <v>100</v>
      </c>
      <c r="B44" s="43" t="s">
        <v>101</v>
      </c>
      <c r="C44" s="54" t="s">
        <v>82</v>
      </c>
      <c r="D44" s="54"/>
      <c r="E44" s="43"/>
      <c r="F44" s="20"/>
      <c r="G44" s="21">
        <v>187.8</v>
      </c>
      <c r="H44" s="16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38.1" customHeight="1">
      <c r="A45" s="13" t="s">
        <v>87</v>
      </c>
      <c r="B45" s="14" t="s">
        <v>88</v>
      </c>
      <c r="C45" s="54" t="s">
        <v>82</v>
      </c>
      <c r="D45" s="54"/>
      <c r="E45" s="23" t="s">
        <v>31</v>
      </c>
      <c r="F45" s="20"/>
      <c r="G45" s="15">
        <v>0</v>
      </c>
      <c r="H45" s="16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</row>
    <row r="46" spans="1:1003" ht="25.9" customHeight="1">
      <c r="A46" s="13"/>
      <c r="B46" s="14"/>
      <c r="C46" s="50"/>
      <c r="D46" s="50"/>
      <c r="E46" s="23"/>
      <c r="F46" s="25"/>
      <c r="G46" s="15"/>
      <c r="H46" s="16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  <c r="IX46" s="12"/>
      <c r="IY46" s="12"/>
      <c r="IZ46" s="12"/>
      <c r="JA46" s="12"/>
      <c r="JB46" s="12"/>
      <c r="JC46" s="12"/>
      <c r="JD46" s="12"/>
      <c r="JE46" s="12"/>
      <c r="JF46" s="12"/>
      <c r="JG46" s="12"/>
      <c r="JH46" s="12"/>
      <c r="JI46" s="12"/>
      <c r="JJ46" s="12"/>
      <c r="JK46" s="12"/>
      <c r="JL46" s="12"/>
      <c r="JM46" s="12"/>
      <c r="JN46" s="12"/>
      <c r="JO46" s="12"/>
      <c r="JP46" s="12"/>
      <c r="JQ46" s="12"/>
      <c r="JR46" s="12"/>
      <c r="JS46" s="12"/>
      <c r="JT46" s="12"/>
      <c r="JU46" s="12"/>
      <c r="JV46" s="12"/>
      <c r="JW46" s="12"/>
      <c r="JX46" s="12"/>
      <c r="JY46" s="12"/>
      <c r="JZ46" s="12"/>
      <c r="KA46" s="12"/>
      <c r="KB46" s="12"/>
      <c r="KC46" s="12"/>
      <c r="KD46" s="12"/>
      <c r="KE46" s="12"/>
      <c r="KF46" s="12"/>
      <c r="KG46" s="12"/>
      <c r="KH46" s="12"/>
      <c r="KI46" s="12"/>
      <c r="KJ46" s="12"/>
      <c r="KK46" s="12"/>
      <c r="KL46" s="12"/>
      <c r="KM46" s="12"/>
      <c r="KN46" s="12"/>
      <c r="KO46" s="12"/>
      <c r="KP46" s="12"/>
      <c r="KQ46" s="12"/>
      <c r="KR46" s="12"/>
      <c r="KS46" s="12"/>
      <c r="KT46" s="12"/>
      <c r="KU46" s="12"/>
      <c r="KV46" s="12"/>
      <c r="KW46" s="12"/>
      <c r="KX46" s="12"/>
      <c r="KY46" s="12"/>
      <c r="KZ46" s="12"/>
      <c r="LA46" s="12"/>
      <c r="LB46" s="12"/>
      <c r="LC46" s="12"/>
      <c r="LD46" s="12"/>
      <c r="LE46" s="12"/>
      <c r="LF46" s="12"/>
      <c r="LG46" s="12"/>
      <c r="LH46" s="12"/>
      <c r="LI46" s="12"/>
      <c r="LJ46" s="12"/>
      <c r="LK46" s="12"/>
      <c r="LL46" s="12"/>
      <c r="LM46" s="12"/>
      <c r="LN46" s="12"/>
      <c r="LO46" s="12"/>
      <c r="LP46" s="12"/>
      <c r="LQ46" s="12"/>
      <c r="LR46" s="12"/>
      <c r="LS46" s="12"/>
      <c r="LT46" s="12"/>
      <c r="LU46" s="12"/>
      <c r="LV46" s="12"/>
      <c r="LW46" s="12"/>
      <c r="LX46" s="12"/>
      <c r="LY46" s="12"/>
      <c r="LZ46" s="12"/>
      <c r="MA46" s="12"/>
      <c r="MB46" s="12"/>
      <c r="MC46" s="12"/>
      <c r="MD46" s="12"/>
      <c r="ME46" s="12"/>
      <c r="MF46" s="12"/>
      <c r="MG46" s="12"/>
      <c r="MH46" s="12"/>
      <c r="MI46" s="12"/>
      <c r="MJ46" s="12"/>
      <c r="MK46" s="12"/>
      <c r="ML46" s="12"/>
      <c r="MM46" s="12"/>
      <c r="MN46" s="12"/>
      <c r="MO46" s="12"/>
      <c r="MP46" s="12"/>
      <c r="MQ46" s="12"/>
      <c r="MR46" s="12"/>
      <c r="MS46" s="12"/>
      <c r="MT46" s="12"/>
      <c r="MU46" s="12"/>
      <c r="MV46" s="12"/>
      <c r="MW46" s="12"/>
      <c r="MX46" s="12"/>
      <c r="MY46" s="12"/>
      <c r="MZ46" s="12"/>
      <c r="NA46" s="12"/>
      <c r="NB46" s="12"/>
      <c r="NC46" s="12"/>
      <c r="ND46" s="12"/>
      <c r="NE46" s="12"/>
      <c r="NF46" s="12"/>
      <c r="NG46" s="12"/>
      <c r="NH46" s="12"/>
      <c r="NI46" s="12"/>
      <c r="NJ46" s="12"/>
      <c r="NK46" s="12"/>
      <c r="NL46" s="12"/>
      <c r="NM46" s="12"/>
      <c r="NN46" s="12"/>
      <c r="NO46" s="12"/>
      <c r="NP46" s="12"/>
      <c r="NQ46" s="12"/>
      <c r="NR46" s="12"/>
      <c r="NS46" s="12"/>
      <c r="NT46" s="12"/>
      <c r="NU46" s="12"/>
      <c r="NV46" s="12"/>
      <c r="NW46" s="12"/>
      <c r="NX46" s="12"/>
      <c r="NY46" s="12"/>
      <c r="NZ46" s="12"/>
      <c r="OA46" s="12"/>
      <c r="OB46" s="12"/>
      <c r="OC46" s="12"/>
      <c r="OD46" s="12"/>
      <c r="OE46" s="12"/>
      <c r="OF46" s="12"/>
      <c r="OG46" s="12"/>
      <c r="OH46" s="12"/>
      <c r="OI46" s="12"/>
      <c r="OJ46" s="12"/>
      <c r="OK46" s="12"/>
      <c r="OL46" s="12"/>
      <c r="OM46" s="12"/>
      <c r="ON46" s="12"/>
      <c r="OO46" s="12"/>
      <c r="OP46" s="12"/>
      <c r="OQ46" s="12"/>
      <c r="OR46" s="12"/>
      <c r="OS46" s="12"/>
      <c r="OT46" s="12"/>
      <c r="OU46" s="12"/>
      <c r="OV46" s="12"/>
      <c r="OW46" s="12"/>
      <c r="OX46" s="12"/>
      <c r="OY46" s="12"/>
      <c r="OZ46" s="12"/>
      <c r="PA46" s="12"/>
      <c r="PB46" s="12"/>
      <c r="PC46" s="12"/>
      <c r="PD46" s="12"/>
      <c r="PE46" s="12"/>
      <c r="PF46" s="12"/>
      <c r="PG46" s="12"/>
      <c r="PH46" s="12"/>
      <c r="PI46" s="12"/>
      <c r="PJ46" s="12"/>
      <c r="PK46" s="12"/>
      <c r="PL46" s="12"/>
      <c r="PM46" s="12"/>
      <c r="PN46" s="12"/>
      <c r="PO46" s="12"/>
      <c r="PP46" s="12"/>
      <c r="PQ46" s="12"/>
      <c r="PR46" s="12"/>
      <c r="PS46" s="12"/>
      <c r="PT46" s="12"/>
      <c r="PU46" s="12"/>
      <c r="PV46" s="12"/>
      <c r="PW46" s="12"/>
      <c r="PX46" s="12"/>
      <c r="PY46" s="12"/>
      <c r="PZ46" s="12"/>
      <c r="QA46" s="12"/>
      <c r="QB46" s="12"/>
      <c r="QC46" s="12"/>
      <c r="QD46" s="12"/>
      <c r="QE46" s="12"/>
      <c r="QF46" s="12"/>
      <c r="QG46" s="12"/>
      <c r="QH46" s="12"/>
      <c r="QI46" s="12"/>
      <c r="QJ46" s="12"/>
      <c r="QK46" s="12"/>
      <c r="QL46" s="12"/>
      <c r="QM46" s="12"/>
      <c r="QN46" s="12"/>
      <c r="QO46" s="12"/>
      <c r="QP46" s="12"/>
      <c r="QQ46" s="12"/>
      <c r="QR46" s="12"/>
      <c r="QS46" s="12"/>
      <c r="QT46" s="12"/>
      <c r="QU46" s="12"/>
      <c r="QV46" s="12"/>
      <c r="QW46" s="12"/>
      <c r="QX46" s="12"/>
      <c r="QY46" s="12"/>
      <c r="QZ46" s="12"/>
      <c r="RA46" s="12"/>
      <c r="RB46" s="12"/>
      <c r="RC46" s="12"/>
      <c r="RD46" s="12"/>
      <c r="RE46" s="12"/>
      <c r="RF46" s="12"/>
      <c r="RG46" s="12"/>
      <c r="RH46" s="12"/>
      <c r="RI46" s="12"/>
      <c r="RJ46" s="12"/>
      <c r="RK46" s="12"/>
      <c r="RL46" s="12"/>
      <c r="RM46" s="12"/>
      <c r="RN46" s="12"/>
      <c r="RO46" s="12"/>
      <c r="RP46" s="12"/>
      <c r="RQ46" s="12"/>
      <c r="RR46" s="12"/>
      <c r="RS46" s="12"/>
      <c r="RT46" s="12"/>
      <c r="RU46" s="12"/>
      <c r="RV46" s="12"/>
      <c r="RW46" s="12"/>
      <c r="RX46" s="12"/>
      <c r="RY46" s="12"/>
      <c r="RZ46" s="12"/>
      <c r="SA46" s="12"/>
      <c r="SB46" s="12"/>
      <c r="SC46" s="12"/>
      <c r="SD46" s="12"/>
      <c r="SE46" s="12"/>
      <c r="SF46" s="12"/>
      <c r="SG46" s="12"/>
      <c r="SH46" s="12"/>
      <c r="SI46" s="12"/>
      <c r="SJ46" s="12"/>
      <c r="SK46" s="12"/>
      <c r="SL46" s="12"/>
      <c r="SM46" s="12"/>
      <c r="SN46" s="12"/>
      <c r="SO46" s="12"/>
      <c r="SP46" s="12"/>
      <c r="SQ46" s="12"/>
      <c r="SR46" s="12"/>
      <c r="SS46" s="12"/>
      <c r="ST46" s="12"/>
      <c r="SU46" s="12"/>
      <c r="SV46" s="12"/>
      <c r="SW46" s="12"/>
      <c r="SX46" s="12"/>
      <c r="SY46" s="12"/>
      <c r="SZ46" s="12"/>
      <c r="TA46" s="12"/>
      <c r="TB46" s="12"/>
      <c r="TC46" s="12"/>
      <c r="TD46" s="12"/>
      <c r="TE46" s="12"/>
      <c r="TF46" s="12"/>
      <c r="TG46" s="12"/>
      <c r="TH46" s="12"/>
      <c r="TI46" s="12"/>
      <c r="TJ46" s="12"/>
      <c r="TK46" s="12"/>
      <c r="TL46" s="12"/>
      <c r="TM46" s="12"/>
      <c r="TN46" s="12"/>
      <c r="TO46" s="12"/>
      <c r="TP46" s="12"/>
      <c r="TQ46" s="12"/>
      <c r="TR46" s="12"/>
      <c r="TS46" s="12"/>
      <c r="TT46" s="12"/>
      <c r="TU46" s="12"/>
      <c r="TV46" s="12"/>
      <c r="TW46" s="12"/>
      <c r="TX46" s="12"/>
      <c r="TY46" s="12"/>
      <c r="TZ46" s="12"/>
      <c r="UA46" s="12"/>
      <c r="UB46" s="12"/>
      <c r="UC46" s="12"/>
      <c r="UD46" s="12"/>
      <c r="UE46" s="12"/>
      <c r="UF46" s="12"/>
      <c r="UG46" s="12"/>
      <c r="UH46" s="12"/>
      <c r="UI46" s="12"/>
      <c r="UJ46" s="12"/>
      <c r="UK46" s="12"/>
      <c r="UL46" s="12"/>
      <c r="UM46" s="12"/>
      <c r="UN46" s="12"/>
      <c r="UO46" s="12"/>
      <c r="UP46" s="12"/>
      <c r="UQ46" s="12"/>
      <c r="UR46" s="12"/>
      <c r="US46" s="12"/>
      <c r="UT46" s="12"/>
      <c r="UU46" s="12"/>
      <c r="UV46" s="12"/>
      <c r="UW46" s="12"/>
      <c r="UX46" s="12"/>
      <c r="UY46" s="12"/>
      <c r="UZ46" s="12"/>
      <c r="VA46" s="12"/>
      <c r="VB46" s="12"/>
      <c r="VC46" s="12"/>
      <c r="VD46" s="12"/>
      <c r="VE46" s="12"/>
      <c r="VF46" s="12"/>
      <c r="VG46" s="12"/>
      <c r="VH46" s="12"/>
      <c r="VI46" s="12"/>
      <c r="VJ46" s="12"/>
      <c r="VK46" s="12"/>
      <c r="VL46" s="12"/>
      <c r="VM46" s="12"/>
      <c r="VN46" s="12"/>
      <c r="VO46" s="12"/>
      <c r="VP46" s="12"/>
      <c r="VQ46" s="12"/>
      <c r="VR46" s="12"/>
      <c r="VS46" s="12"/>
      <c r="VT46" s="12"/>
      <c r="VU46" s="12"/>
      <c r="VV46" s="12"/>
      <c r="VW46" s="12"/>
      <c r="VX46" s="12"/>
      <c r="VY46" s="12"/>
      <c r="VZ46" s="12"/>
      <c r="WA46" s="12"/>
      <c r="WB46" s="12"/>
      <c r="WC46" s="12"/>
      <c r="WD46" s="12"/>
      <c r="WE46" s="12"/>
      <c r="WF46" s="12"/>
      <c r="WG46" s="12"/>
      <c r="WH46" s="12"/>
      <c r="WI46" s="12"/>
      <c r="WJ46" s="12"/>
      <c r="WK46" s="12"/>
      <c r="WL46" s="12"/>
      <c r="WM46" s="12"/>
      <c r="WN46" s="12"/>
      <c r="WO46" s="12"/>
      <c r="WP46" s="12"/>
      <c r="WQ46" s="12"/>
      <c r="WR46" s="12"/>
      <c r="WS46" s="12"/>
      <c r="WT46" s="12"/>
      <c r="WU46" s="12"/>
      <c r="WV46" s="12"/>
      <c r="WW46" s="12"/>
      <c r="WX46" s="12"/>
      <c r="WY46" s="12"/>
      <c r="WZ46" s="12"/>
      <c r="XA46" s="12"/>
      <c r="XB46" s="12"/>
      <c r="XC46" s="12"/>
      <c r="XD46" s="12"/>
      <c r="XE46" s="12"/>
      <c r="XF46" s="12"/>
      <c r="XG46" s="12"/>
      <c r="XH46" s="12"/>
      <c r="XI46" s="12"/>
      <c r="XJ46" s="12"/>
      <c r="XK46" s="12"/>
      <c r="XL46" s="12"/>
      <c r="XM46" s="12"/>
      <c r="XN46" s="12"/>
      <c r="XO46" s="12"/>
      <c r="XP46" s="12"/>
      <c r="XQ46" s="12"/>
      <c r="XR46" s="12"/>
      <c r="XS46" s="12"/>
      <c r="XT46" s="12"/>
      <c r="XU46" s="12"/>
      <c r="XV46" s="12"/>
      <c r="XW46" s="12"/>
      <c r="XX46" s="12"/>
      <c r="XY46" s="12"/>
      <c r="XZ46" s="12"/>
      <c r="YA46" s="12"/>
      <c r="YB46" s="12"/>
      <c r="YC46" s="12"/>
      <c r="YD46" s="12"/>
      <c r="YE46" s="12"/>
      <c r="YF46" s="12"/>
      <c r="YG46" s="12"/>
      <c r="YH46" s="12"/>
      <c r="YI46" s="12"/>
      <c r="YJ46" s="12"/>
      <c r="YK46" s="12"/>
      <c r="YL46" s="12"/>
      <c r="YM46" s="12"/>
      <c r="YN46" s="12"/>
      <c r="YO46" s="12"/>
      <c r="YP46" s="12"/>
      <c r="YQ46" s="12"/>
      <c r="YR46" s="12"/>
      <c r="YS46" s="12"/>
      <c r="YT46" s="12"/>
      <c r="YU46" s="12"/>
      <c r="YV46" s="12"/>
      <c r="YW46" s="12"/>
      <c r="YX46" s="12"/>
      <c r="YY46" s="12"/>
      <c r="YZ46" s="12"/>
      <c r="ZA46" s="12"/>
      <c r="ZB46" s="12"/>
      <c r="ZC46" s="12"/>
      <c r="ZD46" s="12"/>
      <c r="ZE46" s="12"/>
      <c r="ZF46" s="12"/>
      <c r="ZG46" s="12"/>
      <c r="ZH46" s="12"/>
      <c r="ZI46" s="12"/>
      <c r="ZJ46" s="12"/>
      <c r="ZK46" s="12"/>
      <c r="ZL46" s="12"/>
      <c r="ZM46" s="12"/>
      <c r="ZN46" s="12"/>
      <c r="ZO46" s="12"/>
      <c r="ZP46" s="12"/>
      <c r="ZQ46" s="12"/>
      <c r="ZR46" s="12"/>
      <c r="ZS46" s="12"/>
      <c r="ZT46" s="12"/>
      <c r="ZU46" s="12"/>
      <c r="ZV46" s="12"/>
      <c r="ZW46" s="12"/>
      <c r="ZX46" s="12"/>
      <c r="ZY46" s="12"/>
      <c r="ZZ46" s="12"/>
      <c r="AAA46" s="12"/>
      <c r="AAB46" s="12"/>
      <c r="AAC46" s="12"/>
      <c r="AAD46" s="12"/>
      <c r="AAE46" s="12"/>
      <c r="AAF46" s="12"/>
      <c r="AAG46" s="12"/>
      <c r="AAH46" s="12"/>
      <c r="AAI46" s="12"/>
      <c r="AAJ46" s="12"/>
      <c r="AAK46" s="12"/>
      <c r="AAL46" s="12"/>
      <c r="AAM46" s="12"/>
      <c r="AAN46" s="12"/>
      <c r="AAO46" s="12"/>
      <c r="AAP46" s="12"/>
      <c r="AAQ46" s="12"/>
      <c r="AAR46" s="12"/>
      <c r="AAS46" s="12"/>
      <c r="AAT46" s="12"/>
      <c r="AAU46" s="12"/>
      <c r="AAV46" s="12"/>
      <c r="AAW46" s="12"/>
      <c r="AAX46" s="12"/>
      <c r="AAY46" s="12"/>
      <c r="AAZ46" s="12"/>
      <c r="ABA46" s="12"/>
      <c r="ABB46" s="12"/>
      <c r="ABC46" s="12"/>
      <c r="ABD46" s="12"/>
      <c r="ABE46" s="12"/>
      <c r="ABF46" s="12"/>
      <c r="ABG46" s="12"/>
      <c r="ABH46" s="12"/>
      <c r="ABI46" s="12"/>
      <c r="ABJ46" s="12"/>
      <c r="ABK46" s="12"/>
      <c r="ABL46" s="12"/>
      <c r="ABM46" s="12"/>
      <c r="ABN46" s="12"/>
      <c r="ABO46" s="12"/>
      <c r="ABP46" s="12"/>
      <c r="ABQ46" s="12"/>
      <c r="ABR46" s="12"/>
      <c r="ABS46" s="12"/>
      <c r="ABT46" s="12"/>
      <c r="ABU46" s="12"/>
      <c r="ABV46" s="12"/>
      <c r="ABW46" s="12"/>
      <c r="ABX46" s="12"/>
      <c r="ABY46" s="12"/>
      <c r="ABZ46" s="12"/>
      <c r="ACA46" s="12"/>
      <c r="ACB46" s="12"/>
      <c r="ACC46" s="12"/>
      <c r="ACD46" s="12"/>
      <c r="ACE46" s="12"/>
      <c r="ACF46" s="12"/>
      <c r="ACG46" s="12"/>
      <c r="ACH46" s="12"/>
      <c r="ACI46" s="12"/>
      <c r="ACJ46" s="12"/>
      <c r="ACK46" s="12"/>
      <c r="ACL46" s="12"/>
      <c r="ACM46" s="12"/>
      <c r="ACN46" s="12"/>
      <c r="ACO46" s="12"/>
      <c r="ACP46" s="12"/>
      <c r="ACQ46" s="12"/>
      <c r="ACR46" s="12"/>
      <c r="ACS46" s="12"/>
      <c r="ACT46" s="12"/>
      <c r="ACU46" s="12"/>
      <c r="ACV46" s="12"/>
      <c r="ACW46" s="12"/>
      <c r="ACX46" s="12"/>
      <c r="ACY46" s="12"/>
      <c r="ACZ46" s="12"/>
      <c r="ADA46" s="12"/>
      <c r="ADB46" s="12"/>
      <c r="ADC46" s="12"/>
      <c r="ADD46" s="12"/>
      <c r="ADE46" s="12"/>
      <c r="ADF46" s="12"/>
      <c r="ADG46" s="12"/>
      <c r="ADH46" s="12"/>
      <c r="ADI46" s="12"/>
      <c r="ADJ46" s="12"/>
      <c r="ADK46" s="12"/>
      <c r="ADL46" s="12"/>
      <c r="ADM46" s="12"/>
      <c r="ADN46" s="12"/>
      <c r="ADO46" s="12"/>
      <c r="ADP46" s="12"/>
      <c r="ADQ46" s="12"/>
      <c r="ADR46" s="12"/>
      <c r="ADS46" s="12"/>
      <c r="ADT46" s="12"/>
      <c r="ADU46" s="12"/>
      <c r="ADV46" s="12"/>
      <c r="ADW46" s="12"/>
      <c r="ADX46" s="12"/>
      <c r="ADY46" s="12"/>
      <c r="ADZ46" s="12"/>
      <c r="AEA46" s="12"/>
      <c r="AEB46" s="12"/>
      <c r="AEC46" s="12"/>
      <c r="AED46" s="12"/>
      <c r="AEE46" s="12"/>
      <c r="AEF46" s="12"/>
      <c r="AEG46" s="12"/>
      <c r="AEH46" s="12"/>
      <c r="AEI46" s="12"/>
      <c r="AEJ46" s="12"/>
      <c r="AEK46" s="12"/>
      <c r="AEL46" s="12"/>
      <c r="AEM46" s="12"/>
      <c r="AEN46" s="12"/>
      <c r="AEO46" s="12"/>
      <c r="AEP46" s="12"/>
      <c r="AEQ46" s="12"/>
      <c r="AER46" s="12"/>
      <c r="AES46" s="12"/>
      <c r="AET46" s="12"/>
      <c r="AEU46" s="12"/>
      <c r="AEV46" s="12"/>
      <c r="AEW46" s="12"/>
      <c r="AEX46" s="12"/>
      <c r="AEY46" s="12"/>
      <c r="AEZ46" s="12"/>
      <c r="AFA46" s="12"/>
      <c r="AFB46" s="12"/>
      <c r="AFC46" s="12"/>
      <c r="AFD46" s="12"/>
      <c r="AFE46" s="12"/>
      <c r="AFF46" s="12"/>
      <c r="AFG46" s="12"/>
      <c r="AFH46" s="12"/>
      <c r="AFI46" s="12"/>
      <c r="AFJ46" s="12"/>
      <c r="AFK46" s="12"/>
      <c r="AFL46" s="12"/>
      <c r="AFM46" s="12"/>
      <c r="AFN46" s="12"/>
      <c r="AFO46" s="12"/>
      <c r="AFP46" s="12"/>
      <c r="AFQ46" s="12"/>
      <c r="AFR46" s="12"/>
      <c r="AFS46" s="12"/>
      <c r="AFT46" s="12"/>
      <c r="AFU46" s="12"/>
      <c r="AFV46" s="12"/>
      <c r="AFW46" s="12"/>
      <c r="AFX46" s="12"/>
      <c r="AFY46" s="12"/>
      <c r="AFZ46" s="12"/>
      <c r="AGA46" s="12"/>
      <c r="AGB46" s="12"/>
      <c r="AGC46" s="12"/>
      <c r="AGD46" s="12"/>
      <c r="AGE46" s="12"/>
      <c r="AGF46" s="12"/>
      <c r="AGG46" s="12"/>
      <c r="AGH46" s="12"/>
      <c r="AGI46" s="12"/>
      <c r="AGJ46" s="12"/>
      <c r="AGK46" s="12"/>
      <c r="AGL46" s="12"/>
      <c r="AGM46" s="12"/>
      <c r="AGN46" s="12"/>
      <c r="AGO46" s="12"/>
      <c r="AGP46" s="12"/>
      <c r="AGQ46" s="12"/>
      <c r="AGR46" s="12"/>
      <c r="AGS46" s="12"/>
      <c r="AGT46" s="12"/>
      <c r="AGU46" s="12"/>
      <c r="AGV46" s="12"/>
      <c r="AGW46" s="12"/>
      <c r="AGX46" s="12"/>
      <c r="AGY46" s="12"/>
      <c r="AGZ46" s="12"/>
      <c r="AHA46" s="12"/>
      <c r="AHB46" s="12"/>
      <c r="AHC46" s="12"/>
      <c r="AHD46" s="12"/>
      <c r="AHE46" s="12"/>
      <c r="AHF46" s="12"/>
      <c r="AHG46" s="12"/>
      <c r="AHH46" s="12"/>
      <c r="AHI46" s="12"/>
      <c r="AHJ46" s="12"/>
      <c r="AHK46" s="12"/>
      <c r="AHL46" s="12"/>
      <c r="AHM46" s="12"/>
      <c r="AHN46" s="12"/>
      <c r="AHO46" s="12"/>
      <c r="AHP46" s="12"/>
      <c r="AHQ46" s="12"/>
      <c r="AHR46" s="12"/>
      <c r="AHS46" s="12"/>
      <c r="AHT46" s="12"/>
      <c r="AHU46" s="12"/>
      <c r="AHV46" s="12"/>
      <c r="AHW46" s="12"/>
      <c r="AHX46" s="12"/>
      <c r="AHY46" s="12"/>
      <c r="AHZ46" s="12"/>
      <c r="AIA46" s="12"/>
      <c r="AIB46" s="12"/>
      <c r="AIC46" s="12"/>
      <c r="AID46" s="12"/>
      <c r="AIE46" s="12"/>
      <c r="AIF46" s="12"/>
      <c r="AIG46" s="12"/>
      <c r="AIH46" s="12"/>
      <c r="AII46" s="12"/>
      <c r="AIJ46" s="12"/>
      <c r="AIK46" s="12"/>
      <c r="AIL46" s="12"/>
      <c r="AIM46" s="12"/>
      <c r="AIN46" s="12"/>
      <c r="AIO46" s="12"/>
      <c r="AIP46" s="12"/>
      <c r="AIQ46" s="12"/>
      <c r="AIR46" s="12"/>
      <c r="AIS46" s="12"/>
      <c r="AIT46" s="12"/>
      <c r="AIU46" s="12"/>
      <c r="AIV46" s="12"/>
      <c r="AIW46" s="12"/>
      <c r="AIX46" s="12"/>
      <c r="AIY46" s="12"/>
      <c r="AIZ46" s="12"/>
      <c r="AJA46" s="12"/>
      <c r="AJB46" s="12"/>
      <c r="AJC46" s="12"/>
      <c r="AJD46" s="12"/>
      <c r="AJE46" s="12"/>
      <c r="AJF46" s="12"/>
      <c r="AJG46" s="12"/>
      <c r="AJH46" s="12"/>
      <c r="AJI46" s="12"/>
      <c r="AJJ46" s="12"/>
      <c r="AJK46" s="12"/>
      <c r="AJL46" s="12"/>
      <c r="AJM46" s="12"/>
      <c r="AJN46" s="12"/>
      <c r="AJO46" s="12"/>
      <c r="AJP46" s="12"/>
      <c r="AJQ46" s="12"/>
      <c r="AJR46" s="12"/>
      <c r="AJS46" s="12"/>
      <c r="AJT46" s="12"/>
      <c r="AJU46" s="12"/>
      <c r="AJV46" s="12"/>
      <c r="AJW46" s="12"/>
      <c r="AJX46" s="12"/>
      <c r="AJY46" s="12"/>
      <c r="AJZ46" s="12"/>
      <c r="AKA46" s="12"/>
      <c r="AKB46" s="12"/>
      <c r="AKC46" s="12"/>
      <c r="AKD46" s="12"/>
      <c r="AKE46" s="12"/>
      <c r="AKF46" s="12"/>
      <c r="AKG46" s="12"/>
      <c r="AKH46" s="12"/>
      <c r="AKI46" s="12"/>
      <c r="AKJ46" s="12"/>
      <c r="AKK46" s="12"/>
      <c r="AKL46" s="12"/>
      <c r="AKM46" s="12"/>
      <c r="AKN46" s="12"/>
      <c r="AKO46" s="12"/>
      <c r="AKP46" s="12"/>
      <c r="AKQ46" s="12"/>
      <c r="AKR46" s="12"/>
      <c r="AKS46" s="12"/>
      <c r="AKT46" s="12"/>
      <c r="AKU46" s="12"/>
      <c r="AKV46" s="12"/>
      <c r="AKW46" s="12"/>
      <c r="AKX46" s="12"/>
      <c r="AKY46" s="12"/>
      <c r="AKZ46" s="12"/>
      <c r="ALA46" s="12"/>
      <c r="ALB46" s="12"/>
      <c r="ALC46" s="12"/>
      <c r="ALD46" s="12"/>
      <c r="ALE46" s="12"/>
      <c r="ALF46" s="12"/>
      <c r="ALG46" s="12"/>
      <c r="ALH46" s="12"/>
      <c r="ALI46" s="12"/>
      <c r="ALJ46" s="12"/>
      <c r="ALK46" s="12"/>
      <c r="ALL46" s="12"/>
      <c r="ALM46" s="12"/>
      <c r="ALN46" s="12"/>
      <c r="ALO46" s="29"/>
    </row>
    <row r="47" spans="1:1003" ht="27" customHeight="1">
      <c r="A47" s="33"/>
      <c r="B47" s="5"/>
      <c r="C47" s="5"/>
      <c r="D47" s="5"/>
      <c r="E47" s="5"/>
      <c r="F47" s="34" t="s">
        <v>89</v>
      </c>
      <c r="G47" s="35">
        <f>G45+G40+G39+G38+G33+G32+G31+G27+G15+G10</f>
        <v>152346.43</v>
      </c>
      <c r="H47" s="16"/>
    </row>
    <row r="48" spans="1:1003" ht="24.6" customHeight="1">
      <c r="A48" s="33"/>
      <c r="B48" s="5"/>
      <c r="C48" s="5"/>
      <c r="D48" s="5"/>
      <c r="E48" s="57" t="s">
        <v>91</v>
      </c>
      <c r="F48" s="57"/>
      <c r="G48" s="35">
        <v>102457.16</v>
      </c>
      <c r="H48" s="5"/>
    </row>
    <row r="49" spans="1:8" ht="24.6" customHeight="1">
      <c r="A49" s="33"/>
      <c r="B49" s="5"/>
      <c r="C49" s="5"/>
      <c r="D49" s="5"/>
      <c r="E49" s="57" t="s">
        <v>92</v>
      </c>
      <c r="F49" s="57"/>
      <c r="G49" s="35">
        <v>94769.89</v>
      </c>
      <c r="H49" s="5"/>
    </row>
    <row r="50" spans="1:8" ht="24.6" customHeight="1">
      <c r="A50" s="33"/>
      <c r="B50" s="5"/>
      <c r="C50" s="5"/>
      <c r="D50" s="5"/>
      <c r="E50" s="57" t="s">
        <v>93</v>
      </c>
      <c r="F50" s="57"/>
      <c r="G50" s="35">
        <f>G49-G47</f>
        <v>-57576.539999999994</v>
      </c>
      <c r="H50" s="5"/>
    </row>
    <row r="51" spans="1:8" ht="68.25" customHeight="1">
      <c r="A51" s="36"/>
      <c r="B51" s="5"/>
      <c r="C51" s="5"/>
      <c r="D51" s="5"/>
      <c r="E51" s="56" t="s">
        <v>103</v>
      </c>
      <c r="F51" s="56"/>
      <c r="G51" s="44">
        <v>6835</v>
      </c>
      <c r="H51" s="5"/>
    </row>
    <row r="52" spans="1:8" ht="47.25" customHeight="1">
      <c r="A52" s="36"/>
      <c r="B52" s="5"/>
      <c r="C52" s="5"/>
      <c r="D52" s="3"/>
      <c r="E52" s="58" t="s">
        <v>104</v>
      </c>
      <c r="F52" s="58"/>
      <c r="G52" s="37">
        <f>G50+G51</f>
        <v>-50741.539999999994</v>
      </c>
      <c r="H52" s="5"/>
    </row>
    <row r="53" spans="1:8" ht="52.5" customHeight="1">
      <c r="A53" s="36"/>
      <c r="B53" s="5"/>
      <c r="C53" s="5"/>
      <c r="E53" s="56" t="s">
        <v>102</v>
      </c>
      <c r="F53" s="56"/>
      <c r="G53" s="44">
        <v>159647.01999999999</v>
      </c>
      <c r="H53" s="5"/>
    </row>
  </sheetData>
  <mergeCells count="59">
    <mergeCell ref="E53:F53"/>
    <mergeCell ref="E48:F48"/>
    <mergeCell ref="E49:F49"/>
    <mergeCell ref="E50:F50"/>
    <mergeCell ref="E51:F51"/>
    <mergeCell ref="E52:F52"/>
    <mergeCell ref="C46:D46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5:D45"/>
    <mergeCell ref="C44:D44"/>
    <mergeCell ref="C33:D33"/>
    <mergeCell ref="C20:D20"/>
    <mergeCell ref="C21:D21"/>
    <mergeCell ref="C22:D22"/>
    <mergeCell ref="C25:D25"/>
    <mergeCell ref="C26:D26"/>
    <mergeCell ref="C27:D27"/>
    <mergeCell ref="C28:D28"/>
    <mergeCell ref="C29:D29"/>
    <mergeCell ref="C30:D30"/>
    <mergeCell ref="C31:D31"/>
    <mergeCell ref="C32:D32"/>
    <mergeCell ref="C23:D23"/>
    <mergeCell ref="C24:D24"/>
    <mergeCell ref="C19:D19"/>
    <mergeCell ref="E8:E9"/>
    <mergeCell ref="F8:F9"/>
    <mergeCell ref="B10:F10"/>
    <mergeCell ref="C11:D11"/>
    <mergeCell ref="C12:D12"/>
    <mergeCell ref="C13:D13"/>
    <mergeCell ref="C14:D14"/>
    <mergeCell ref="B15:F15"/>
    <mergeCell ref="C16:D16"/>
    <mergeCell ref="C17:D17"/>
    <mergeCell ref="C18:D18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6694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874</cp:revision>
  <cp:lastPrinted>2022-03-05T05:18:53Z</cp:lastPrinted>
  <dcterms:created xsi:type="dcterms:W3CDTF">2016-02-12T10:30:15Z</dcterms:created>
  <dcterms:modified xsi:type="dcterms:W3CDTF">2023-02-16T07:09:58Z</dcterms:modified>
</cp:coreProperties>
</file>