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икита-25г-2\Договор управления 2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48" i="1" l="1"/>
  <c r="G30" i="1" l="1"/>
  <c r="G38" i="1" l="1"/>
  <c r="G18" i="1"/>
  <c r="G14" i="1" s="1"/>
  <c r="G24" i="1"/>
  <c r="G10" i="1"/>
  <c r="G44" i="1" s="1"/>
</calcChain>
</file>

<file path=xl/sharedStrings.xml><?xml version="1.0" encoding="utf-8"?>
<sst xmlns="http://schemas.openxmlformats.org/spreadsheetml/2006/main" count="127" uniqueCount="105">
  <si>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</si>
  <si>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</si>
  <si>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</si>
  <si>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</si>
  <si>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</si>
  <si>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</si>
  <si>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</si>
  <si>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</si>
  <si>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</si>
  <si>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</si>
  <si>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</si>
  <si>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</si>
  <si>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</si>
  <si>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</si>
  <si>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</si>
  <si>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</si>
  <si>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</si>
  <si>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</si>
  <si>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</si>
  <si>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</si>
  <si>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</si>
  <si>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</si>
  <si>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</si>
  <si>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</si>
  <si>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</si>
  <si>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</si>
  <si>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</si>
  <si>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</si>
  <si>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</si>
  <si>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</si>
  <si>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</si>
  <si>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</si>
  <si>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</si>
  <si>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</si>
  <si>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</si>
  <si>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</si>
  <si>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</si>
  <si>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</si>
  <si>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</si>
  <si>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</si>
  <si>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</si>
  <si>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</si>
  <si>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</si>
  <si>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</si>
  <si>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</si>
  <si>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</si>
  <si>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</si>
  <si>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</si>
  <si>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</si>
  <si>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</si>
  <si>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</si>
  <si>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</si>
  <si>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</si>
  <si>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</si>
  <si>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</si>
  <si>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</si>
  <si>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</si>
  <si>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</si>
  <si>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</si>
  <si>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</si>
  <si>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</si>
  <si>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</si>
  <si>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</si>
  <si>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</si>
  <si>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</si>
  <si>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</si>
  <si>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</si>
  <si>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</si>
  <si>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</si>
  <si>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</si>
  <si>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</si>
  <si>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</si>
  <si>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</si>
  <si>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</si>
  <si>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</si>
  <si>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</si>
  <si>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</si>
  <si>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</si>
  <si>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</si>
  <si>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</si>
  <si>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</si>
  <si>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</si>
  <si>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</si>
  <si>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</si>
  <si>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</si>
  <si>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</si>
  <si>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</si>
  <si>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</si>
  <si>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</si>
  <si>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</si>
  <si>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По неоходимости</t>
  </si>
  <si>
    <t>6.4</t>
  </si>
  <si>
    <t>Общедомовые нужды по  водоотведению</t>
  </si>
  <si>
    <t>Ремонт эл.щитка</t>
  </si>
  <si>
    <t>Диагностика внутридомового газ.оборудования</t>
  </si>
  <si>
    <t>1раз в 5-ть лет</t>
  </si>
  <si>
    <t>Отчет о выполненных работах за 2025 г. в многоквартирном доме по адресу: г. Никольское, ул. Зеленая,  д. 7</t>
  </si>
  <si>
    <t>02.01.25г</t>
  </si>
  <si>
    <t>Начислено за 2025 г.:</t>
  </si>
  <si>
    <t>Получено за 2025 г.:</t>
  </si>
  <si>
    <t>Остаток:  на 01.01.2025год</t>
  </si>
  <si>
    <t>Задолжность собственников жилых помещений перед УК по статье " Содержание, текущий ремонт и управление МКД" по состоянию на 01.012026год составляет</t>
  </si>
  <si>
    <t>3.5</t>
  </si>
  <si>
    <t>Содержание придомовой территории</t>
  </si>
  <si>
    <t>Остаток средств на 01.01.2026г с учетом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</si>
</sst>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9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13" fillId="0" borderId="1" xfId="0" applyFont="1" applyFill="1" applyBorder="1"/>
    <xf numFmtId="0" fontId="14" fillId="0" borderId="0" xfId="0" applyFont="1" applyFill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48574"/>
  <sheetViews>
    <sheetView tabSelected="1" topLeftCell="A43" workbookViewId="0">
      <selection activeCell="G49" sqref="G49"/>
    </sheetView>
  </sheetViews>
  <sheetFormatPr defaultRowHeight="14.1" customHeight="1"/>
  <cols>
    <col min="1" max="1" width="4.75" style="34" customWidth="1"/>
    <col min="2" max="2" width="37.25" style="34" customWidth="1"/>
    <col min="3" max="3" width="11.625" style="34" customWidth="1"/>
    <col min="4" max="4" width="10.125" style="34" customWidth="1"/>
    <col min="5" max="5" width="24" style="34" customWidth="1"/>
    <col min="6" max="6" width="16.25" style="34" customWidth="1"/>
    <col min="7" max="7" width="11.125" style="35" customWidth="1"/>
    <col min="8" max="8" width="10.625" style="3" hidden="1" customWidth="1"/>
    <col min="9" max="1024" width="10.625" style="3" customWidth="1"/>
    <col min="1025" max="1025" width="9" customWidth="1"/>
  </cols>
  <sheetData>
    <row r="1" spans="1:1003" ht="23.1" customHeight="1">
      <c r="A1" s="44" t="s">
        <v>96</v>
      </c>
      <c r="B1" s="44"/>
      <c r="C1" s="44"/>
      <c r="D1" s="44"/>
      <c r="E1" s="44"/>
      <c r="F1" s="44"/>
      <c r="G1" s="44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5" t="s">
        <v>0</v>
      </c>
      <c r="B2" s="45"/>
      <c r="C2" s="45"/>
      <c r="D2" s="45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5" t="s">
        <v>1</v>
      </c>
      <c r="B3" s="45"/>
      <c r="C3" s="46" t="s">
        <v>2</v>
      </c>
      <c r="D3" s="46"/>
      <c r="E3" s="4" t="s">
        <v>3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5" t="s">
        <v>4</v>
      </c>
      <c r="B4" s="45"/>
      <c r="C4" s="47">
        <v>565.45000000000005</v>
      </c>
      <c r="D4" s="47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5" t="s">
        <v>6</v>
      </c>
      <c r="B5" s="45"/>
      <c r="C5" s="47">
        <v>519.25</v>
      </c>
      <c r="D5" s="47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4.1" customHeight="1">
      <c r="A6" s="45" t="s">
        <v>8</v>
      </c>
      <c r="B6" s="45"/>
      <c r="C6" s="47">
        <v>46.2</v>
      </c>
      <c r="D6" s="47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8"/>
      <c r="D7" s="48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3" t="s">
        <v>9</v>
      </c>
      <c r="B8" s="43" t="s">
        <v>10</v>
      </c>
      <c r="C8" s="43" t="s">
        <v>11</v>
      </c>
      <c r="D8" s="43"/>
      <c r="E8" s="43" t="s">
        <v>12</v>
      </c>
      <c r="F8" s="43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7.100000000000001" customHeight="1">
      <c r="A9" s="43"/>
      <c r="B9" s="43"/>
      <c r="C9" s="43"/>
      <c r="D9" s="43"/>
      <c r="E9" s="43"/>
      <c r="F9" s="43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0" t="s">
        <v>17</v>
      </c>
      <c r="C10" s="50"/>
      <c r="D10" s="50"/>
      <c r="E10" s="50"/>
      <c r="F10" s="50"/>
      <c r="G10" s="14">
        <f>G11+G12+G13</f>
        <v>6444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7.5" customHeight="1">
      <c r="A11" s="16" t="s">
        <v>18</v>
      </c>
      <c r="B11" s="17" t="s">
        <v>19</v>
      </c>
      <c r="C11" s="51" t="s">
        <v>20</v>
      </c>
      <c r="D11" s="51"/>
      <c r="E11" s="17"/>
      <c r="F11" s="19"/>
      <c r="G11" s="20">
        <v>6444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1" t="s">
        <v>20</v>
      </c>
      <c r="D12" s="51"/>
      <c r="E12" s="17"/>
      <c r="F12" s="19"/>
      <c r="G12" s="20">
        <v>0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9" t="s">
        <v>90</v>
      </c>
      <c r="D13" s="49"/>
      <c r="E13" s="36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25</v>
      </c>
      <c r="B14" s="50" t="s">
        <v>26</v>
      </c>
      <c r="C14" s="50"/>
      <c r="D14" s="50"/>
      <c r="E14" s="50"/>
      <c r="F14" s="50"/>
      <c r="G14" s="14">
        <f>G15+G16+G17+G18</f>
        <v>36137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27</v>
      </c>
      <c r="B15" s="17" t="s">
        <v>28</v>
      </c>
      <c r="C15" s="49" t="s">
        <v>29</v>
      </c>
      <c r="D15" s="49"/>
      <c r="E15" s="22" t="s">
        <v>30</v>
      </c>
      <c r="F15" s="19"/>
      <c r="G15" s="14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31</v>
      </c>
      <c r="B16" s="17" t="s">
        <v>32</v>
      </c>
      <c r="C16" s="49" t="s">
        <v>33</v>
      </c>
      <c r="D16" s="49"/>
      <c r="E16" s="22"/>
      <c r="F16" s="19"/>
      <c r="G16" s="20">
        <v>6634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5.75" customHeight="1">
      <c r="A17" s="16" t="s">
        <v>34</v>
      </c>
      <c r="B17" s="17" t="s">
        <v>35</v>
      </c>
      <c r="C17" s="49" t="s">
        <v>36</v>
      </c>
      <c r="D17" s="49"/>
      <c r="E17" s="22" t="s">
        <v>30</v>
      </c>
      <c r="F17" s="19"/>
      <c r="G17" s="15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8.75" customHeight="1">
      <c r="A18" s="16" t="s">
        <v>37</v>
      </c>
      <c r="B18" s="17" t="s">
        <v>38</v>
      </c>
      <c r="C18" s="49" t="s">
        <v>39</v>
      </c>
      <c r="D18" s="49"/>
      <c r="E18" s="22"/>
      <c r="F18" s="19"/>
      <c r="G18" s="14">
        <f>SUM(G19:G23)</f>
        <v>29503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27.95" customHeight="1">
      <c r="A19" s="16" t="s">
        <v>40</v>
      </c>
      <c r="B19" s="17" t="s">
        <v>41</v>
      </c>
      <c r="C19" s="49" t="s">
        <v>20</v>
      </c>
      <c r="D19" s="49"/>
      <c r="E19" s="22"/>
      <c r="F19" s="19"/>
      <c r="G19" s="20">
        <v>4627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1.25" customHeight="1">
      <c r="A20" s="16" t="s">
        <v>42</v>
      </c>
      <c r="B20" s="17" t="s">
        <v>43</v>
      </c>
      <c r="C20" s="49" t="s">
        <v>44</v>
      </c>
      <c r="D20" s="49"/>
      <c r="E20" s="22"/>
      <c r="F20" s="19"/>
      <c r="G20" s="20">
        <v>14000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45</v>
      </c>
      <c r="B21" s="17" t="s">
        <v>46</v>
      </c>
      <c r="C21" s="49" t="s">
        <v>39</v>
      </c>
      <c r="D21" s="49"/>
      <c r="E21" s="37"/>
      <c r="F21" s="19"/>
      <c r="G21" s="20"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47</v>
      </c>
      <c r="B22" s="17" t="s">
        <v>48</v>
      </c>
      <c r="C22" s="49" t="s">
        <v>44</v>
      </c>
      <c r="D22" s="49"/>
      <c r="E22" s="22"/>
      <c r="F22" s="19"/>
      <c r="G22" s="20">
        <v>9640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49</v>
      </c>
      <c r="B23" s="17" t="s">
        <v>50</v>
      </c>
      <c r="C23" s="49" t="s">
        <v>39</v>
      </c>
      <c r="D23" s="49"/>
      <c r="E23" s="22"/>
      <c r="F23" s="19"/>
      <c r="G23" s="20">
        <v>1236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45.75" customHeight="1">
      <c r="A24" s="16" t="s">
        <v>51</v>
      </c>
      <c r="B24" s="23" t="s">
        <v>52</v>
      </c>
      <c r="C24" s="49" t="s">
        <v>39</v>
      </c>
      <c r="D24" s="49"/>
      <c r="E24" s="22"/>
      <c r="F24" s="19"/>
      <c r="G24" s="14">
        <f>G25+G26+G27</f>
        <v>5835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16" t="s">
        <v>53</v>
      </c>
      <c r="B25" s="17" t="s">
        <v>54</v>
      </c>
      <c r="C25" s="49" t="s">
        <v>20</v>
      </c>
      <c r="D25" s="49"/>
      <c r="E25" s="22"/>
      <c r="F25" s="19"/>
      <c r="G25" s="20">
        <v>841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" customHeight="1">
      <c r="A26" s="16" t="s">
        <v>55</v>
      </c>
      <c r="B26" s="18" t="s">
        <v>56</v>
      </c>
      <c r="C26" s="51" t="s">
        <v>20</v>
      </c>
      <c r="D26" s="51"/>
      <c r="E26" s="22"/>
      <c r="F26" s="24"/>
      <c r="G26" s="20">
        <v>1769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" customHeight="1">
      <c r="A27" s="16" t="s">
        <v>57</v>
      </c>
      <c r="B27" s="17" t="s">
        <v>58</v>
      </c>
      <c r="C27" s="49" t="s">
        <v>20</v>
      </c>
      <c r="D27" s="49"/>
      <c r="E27" s="22" t="s">
        <v>93</v>
      </c>
      <c r="F27" s="19" t="s">
        <v>97</v>
      </c>
      <c r="G27" s="20">
        <v>3225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42" customHeight="1">
      <c r="A28" s="16" t="s">
        <v>59</v>
      </c>
      <c r="B28" s="17" t="s">
        <v>60</v>
      </c>
      <c r="C28" s="49" t="s">
        <v>44</v>
      </c>
      <c r="D28" s="49"/>
      <c r="E28" s="22" t="s">
        <v>61</v>
      </c>
      <c r="F28" s="19"/>
      <c r="G28" s="14">
        <v>3960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0.95" customHeight="1">
      <c r="A29" s="16" t="s">
        <v>62</v>
      </c>
      <c r="B29" s="17" t="s">
        <v>63</v>
      </c>
      <c r="C29" s="49" t="s">
        <v>44</v>
      </c>
      <c r="D29" s="49"/>
      <c r="E29" s="17" t="s">
        <v>30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.95" customHeight="1">
      <c r="A30" s="12" t="s">
        <v>64</v>
      </c>
      <c r="B30" s="13" t="s">
        <v>65</v>
      </c>
      <c r="C30" s="48"/>
      <c r="D30" s="48"/>
      <c r="E30" s="10"/>
      <c r="F30" s="25"/>
      <c r="G30" s="14">
        <f>G31+G32+G33+G34+G35</f>
        <v>20172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26"/>
    </row>
    <row r="31" spans="1:1003" ht="30" customHeight="1">
      <c r="A31" s="16" t="s">
        <v>66</v>
      </c>
      <c r="B31" s="22" t="s">
        <v>67</v>
      </c>
      <c r="C31" s="49" t="s">
        <v>36</v>
      </c>
      <c r="D31" s="49"/>
      <c r="E31" s="17"/>
      <c r="F31" s="19"/>
      <c r="G31" s="20">
        <v>15117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6"/>
    </row>
    <row r="32" spans="1:1003" ht="30" customHeight="1">
      <c r="A32" s="16" t="s">
        <v>68</v>
      </c>
      <c r="B32" s="22" t="s">
        <v>94</v>
      </c>
      <c r="C32" s="49" t="s">
        <v>95</v>
      </c>
      <c r="D32" s="49"/>
      <c r="E32" s="17"/>
      <c r="F32" s="19"/>
      <c r="G32" s="20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6"/>
    </row>
    <row r="33" spans="1:1003" ht="20.100000000000001" customHeight="1">
      <c r="A33" s="16" t="s">
        <v>69</v>
      </c>
      <c r="B33" s="22" t="s">
        <v>70</v>
      </c>
      <c r="C33" s="53" t="s">
        <v>71</v>
      </c>
      <c r="D33" s="53"/>
      <c r="E33" s="24"/>
      <c r="F33" s="19"/>
      <c r="G33" s="27">
        <v>645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6"/>
    </row>
    <row r="34" spans="1:1003" ht="68.25" customHeight="1">
      <c r="A34" s="16" t="s">
        <v>72</v>
      </c>
      <c r="B34" s="17" t="s">
        <v>73</v>
      </c>
      <c r="C34" s="49" t="s">
        <v>44</v>
      </c>
      <c r="D34" s="49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6"/>
    </row>
    <row r="35" spans="1:1003" ht="28.5" customHeight="1">
      <c r="A35" s="16" t="s">
        <v>102</v>
      </c>
      <c r="B35" s="42" t="s">
        <v>103</v>
      </c>
      <c r="C35" s="54" t="s">
        <v>20</v>
      </c>
      <c r="D35" s="55"/>
      <c r="E35" s="42"/>
      <c r="F35" s="19"/>
      <c r="G35" s="20">
        <v>4410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6"/>
    </row>
    <row r="36" spans="1:1003" ht="27.95" customHeight="1">
      <c r="A36" s="10" t="s">
        <v>74</v>
      </c>
      <c r="B36" s="13" t="s">
        <v>75</v>
      </c>
      <c r="C36" s="49" t="s">
        <v>20</v>
      </c>
      <c r="D36" s="49"/>
      <c r="E36" s="10"/>
      <c r="F36" s="25"/>
      <c r="G36" s="14">
        <v>15470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6"/>
    </row>
    <row r="37" spans="1:1003" ht="27.95" customHeight="1">
      <c r="A37" s="10" t="s">
        <v>76</v>
      </c>
      <c r="B37" s="13" t="s">
        <v>77</v>
      </c>
      <c r="C37" s="49" t="s">
        <v>20</v>
      </c>
      <c r="D37" s="49"/>
      <c r="E37" s="10"/>
      <c r="F37" s="25"/>
      <c r="G37" s="14">
        <v>3427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6"/>
    </row>
    <row r="38" spans="1:1003" ht="16.899999999999999" customHeight="1">
      <c r="A38" s="12" t="s">
        <v>78</v>
      </c>
      <c r="B38" s="13" t="s">
        <v>79</v>
      </c>
      <c r="C38" s="48"/>
      <c r="D38" s="48"/>
      <c r="E38" s="28"/>
      <c r="F38" s="10"/>
      <c r="G38" s="14">
        <f>SUM(G39:G42)</f>
        <v>9047</v>
      </c>
      <c r="H38" s="15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  <c r="IU38" s="29"/>
      <c r="IV38" s="29"/>
      <c r="IW38" s="29"/>
      <c r="IX38" s="29"/>
      <c r="IY38" s="29"/>
      <c r="IZ38" s="29"/>
      <c r="JA38" s="29"/>
      <c r="JB38" s="29"/>
      <c r="JC38" s="29"/>
      <c r="JD38" s="29"/>
      <c r="JE38" s="29"/>
      <c r="JF38" s="29"/>
      <c r="JG38" s="29"/>
      <c r="JH38" s="29"/>
      <c r="JI38" s="29"/>
      <c r="JJ38" s="29"/>
      <c r="JK38" s="29"/>
      <c r="JL38" s="29"/>
      <c r="JM38" s="29"/>
      <c r="JN38" s="29"/>
      <c r="JO38" s="29"/>
      <c r="JP38" s="29"/>
      <c r="JQ38" s="29"/>
      <c r="JR38" s="29"/>
      <c r="JS38" s="29"/>
      <c r="JT38" s="29"/>
      <c r="JU38" s="29"/>
      <c r="JV38" s="29"/>
      <c r="JW38" s="29"/>
      <c r="JX38" s="29"/>
      <c r="JY38" s="29"/>
      <c r="JZ38" s="29"/>
      <c r="KA38" s="29"/>
      <c r="KB38" s="29"/>
      <c r="KC38" s="29"/>
      <c r="KD38" s="29"/>
      <c r="KE38" s="29"/>
      <c r="KF38" s="29"/>
      <c r="KG38" s="29"/>
      <c r="KH38" s="29"/>
      <c r="KI38" s="29"/>
      <c r="KJ38" s="29"/>
      <c r="KK38" s="29"/>
      <c r="KL38" s="29"/>
      <c r="KM38" s="29"/>
      <c r="KN38" s="29"/>
      <c r="KO38" s="29"/>
      <c r="KP38" s="29"/>
      <c r="KQ38" s="29"/>
      <c r="KR38" s="29"/>
      <c r="KS38" s="29"/>
      <c r="KT38" s="29"/>
      <c r="KU38" s="29"/>
      <c r="KV38" s="29"/>
      <c r="KW38" s="29"/>
      <c r="KX38" s="29"/>
      <c r="KY38" s="29"/>
      <c r="KZ38" s="29"/>
      <c r="LA38" s="29"/>
      <c r="LB38" s="29"/>
      <c r="LC38" s="29"/>
      <c r="LD38" s="29"/>
      <c r="LE38" s="29"/>
      <c r="LF38" s="29"/>
      <c r="LG38" s="29"/>
      <c r="LH38" s="29"/>
      <c r="LI38" s="29"/>
      <c r="LJ38" s="29"/>
      <c r="LK38" s="29"/>
      <c r="LL38" s="29"/>
      <c r="LM38" s="29"/>
      <c r="LN38" s="29"/>
      <c r="LO38" s="29"/>
      <c r="LP38" s="29"/>
      <c r="LQ38" s="29"/>
      <c r="LR38" s="29"/>
      <c r="LS38" s="29"/>
      <c r="LT38" s="29"/>
      <c r="LU38" s="29"/>
      <c r="LV38" s="29"/>
      <c r="LW38" s="29"/>
      <c r="LX38" s="29"/>
      <c r="LY38" s="29"/>
      <c r="LZ38" s="29"/>
      <c r="MA38" s="29"/>
      <c r="MB38" s="29"/>
      <c r="MC38" s="29"/>
      <c r="MD38" s="29"/>
      <c r="ME38" s="29"/>
      <c r="MF38" s="29"/>
      <c r="MG38" s="29"/>
      <c r="MH38" s="29"/>
      <c r="MI38" s="29"/>
      <c r="MJ38" s="29"/>
      <c r="MK38" s="29"/>
      <c r="ML38" s="29"/>
      <c r="MM38" s="29"/>
      <c r="MN38" s="29"/>
      <c r="MO38" s="29"/>
      <c r="MP38" s="29"/>
      <c r="MQ38" s="29"/>
      <c r="MR38" s="29"/>
      <c r="MS38" s="29"/>
      <c r="MT38" s="29"/>
      <c r="MU38" s="29"/>
      <c r="MV38" s="29"/>
      <c r="MW38" s="29"/>
      <c r="MX38" s="29"/>
      <c r="MY38" s="29"/>
      <c r="MZ38" s="29"/>
      <c r="NA38" s="29"/>
      <c r="NB38" s="29"/>
      <c r="NC38" s="29"/>
      <c r="ND38" s="29"/>
      <c r="NE38" s="29"/>
      <c r="NF38" s="29"/>
      <c r="NG38" s="29"/>
      <c r="NH38" s="29"/>
      <c r="NI38" s="29"/>
      <c r="NJ38" s="29"/>
      <c r="NK38" s="29"/>
      <c r="NL38" s="29"/>
      <c r="NM38" s="29"/>
      <c r="NN38" s="29"/>
      <c r="NO38" s="29"/>
      <c r="NP38" s="29"/>
      <c r="NQ38" s="29"/>
      <c r="NR38" s="29"/>
      <c r="NS38" s="29"/>
      <c r="NT38" s="29"/>
      <c r="NU38" s="29"/>
      <c r="NV38" s="29"/>
      <c r="NW38" s="29"/>
      <c r="NX38" s="29"/>
      <c r="NY38" s="29"/>
      <c r="NZ38" s="29"/>
      <c r="OA38" s="29"/>
      <c r="OB38" s="29"/>
      <c r="OC38" s="29"/>
      <c r="OD38" s="29"/>
      <c r="OE38" s="29"/>
      <c r="OF38" s="29"/>
      <c r="OG38" s="29"/>
      <c r="OH38" s="29"/>
      <c r="OI38" s="29"/>
      <c r="OJ38" s="29"/>
      <c r="OK38" s="29"/>
      <c r="OL38" s="29"/>
      <c r="OM38" s="29"/>
      <c r="ON38" s="29"/>
      <c r="OO38" s="29"/>
      <c r="OP38" s="29"/>
      <c r="OQ38" s="29"/>
      <c r="OR38" s="29"/>
      <c r="OS38" s="29"/>
      <c r="OT38" s="29"/>
      <c r="OU38" s="29"/>
      <c r="OV38" s="29"/>
      <c r="OW38" s="29"/>
      <c r="OX38" s="29"/>
      <c r="OY38" s="29"/>
      <c r="OZ38" s="29"/>
      <c r="PA38" s="29"/>
      <c r="PB38" s="29"/>
      <c r="PC38" s="29"/>
      <c r="PD38" s="29"/>
      <c r="PE38" s="29"/>
      <c r="PF38" s="29"/>
      <c r="PG38" s="29"/>
      <c r="PH38" s="29"/>
      <c r="PI38" s="29"/>
      <c r="PJ38" s="29"/>
      <c r="PK38" s="29"/>
      <c r="PL38" s="29"/>
      <c r="PM38" s="29"/>
      <c r="PN38" s="29"/>
      <c r="PO38" s="29"/>
      <c r="PP38" s="29"/>
      <c r="PQ38" s="29"/>
      <c r="PR38" s="29"/>
      <c r="PS38" s="29"/>
      <c r="PT38" s="29"/>
      <c r="PU38" s="29"/>
      <c r="PV38" s="29"/>
      <c r="PW38" s="29"/>
      <c r="PX38" s="29"/>
      <c r="PY38" s="29"/>
      <c r="PZ38" s="29"/>
      <c r="QA38" s="29"/>
      <c r="QB38" s="29"/>
      <c r="QC38" s="29"/>
      <c r="QD38" s="29"/>
      <c r="QE38" s="29"/>
      <c r="QF38" s="29"/>
      <c r="QG38" s="29"/>
      <c r="QH38" s="29"/>
      <c r="QI38" s="29"/>
      <c r="QJ38" s="29"/>
      <c r="QK38" s="29"/>
      <c r="QL38" s="29"/>
      <c r="QM38" s="29"/>
      <c r="QN38" s="29"/>
      <c r="QO38" s="29"/>
      <c r="QP38" s="29"/>
      <c r="QQ38" s="29"/>
      <c r="QR38" s="29"/>
      <c r="QS38" s="29"/>
      <c r="QT38" s="29"/>
      <c r="QU38" s="29"/>
      <c r="QV38" s="29"/>
      <c r="QW38" s="29"/>
      <c r="QX38" s="29"/>
      <c r="QY38" s="29"/>
      <c r="QZ38" s="29"/>
      <c r="RA38" s="29"/>
      <c r="RB38" s="29"/>
      <c r="RC38" s="29"/>
      <c r="RD38" s="29"/>
      <c r="RE38" s="29"/>
      <c r="RF38" s="29"/>
      <c r="RG38" s="29"/>
      <c r="RH38" s="29"/>
      <c r="RI38" s="29"/>
      <c r="RJ38" s="29"/>
      <c r="RK38" s="29"/>
      <c r="RL38" s="29"/>
      <c r="RM38" s="29"/>
      <c r="RN38" s="29"/>
      <c r="RO38" s="29"/>
      <c r="RP38" s="29"/>
      <c r="RQ38" s="29"/>
      <c r="RR38" s="29"/>
      <c r="RS38" s="29"/>
      <c r="RT38" s="29"/>
      <c r="RU38" s="29"/>
      <c r="RV38" s="29"/>
      <c r="RW38" s="29"/>
      <c r="RX38" s="29"/>
      <c r="RY38" s="29"/>
      <c r="RZ38" s="29"/>
      <c r="SA38" s="29"/>
      <c r="SB38" s="29"/>
      <c r="SC38" s="29"/>
      <c r="SD38" s="29"/>
      <c r="SE38" s="29"/>
      <c r="SF38" s="29"/>
      <c r="SG38" s="29"/>
      <c r="SH38" s="29"/>
      <c r="SI38" s="29"/>
      <c r="SJ38" s="29"/>
      <c r="SK38" s="29"/>
      <c r="SL38" s="29"/>
      <c r="SM38" s="29"/>
      <c r="SN38" s="29"/>
      <c r="SO38" s="29"/>
      <c r="SP38" s="29"/>
      <c r="SQ38" s="29"/>
      <c r="SR38" s="29"/>
      <c r="SS38" s="29"/>
      <c r="ST38" s="29"/>
      <c r="SU38" s="29"/>
      <c r="SV38" s="29"/>
      <c r="SW38" s="29"/>
      <c r="SX38" s="29"/>
      <c r="SY38" s="29"/>
      <c r="SZ38" s="29"/>
      <c r="TA38" s="29"/>
      <c r="TB38" s="29"/>
      <c r="TC38" s="29"/>
      <c r="TD38" s="29"/>
      <c r="TE38" s="29"/>
      <c r="TF38" s="29"/>
      <c r="TG38" s="29"/>
      <c r="TH38" s="29"/>
      <c r="TI38" s="29"/>
      <c r="TJ38" s="29"/>
      <c r="TK38" s="29"/>
      <c r="TL38" s="29"/>
      <c r="TM38" s="29"/>
      <c r="TN38" s="29"/>
      <c r="TO38" s="29"/>
      <c r="TP38" s="29"/>
      <c r="TQ38" s="29"/>
      <c r="TR38" s="29"/>
      <c r="TS38" s="29"/>
      <c r="TT38" s="29"/>
      <c r="TU38" s="29"/>
      <c r="TV38" s="29"/>
      <c r="TW38" s="29"/>
      <c r="TX38" s="29"/>
      <c r="TY38" s="29"/>
      <c r="TZ38" s="29"/>
      <c r="UA38" s="29"/>
      <c r="UB38" s="29"/>
      <c r="UC38" s="29"/>
      <c r="UD38" s="29"/>
      <c r="UE38" s="29"/>
      <c r="UF38" s="29"/>
      <c r="UG38" s="29"/>
      <c r="UH38" s="29"/>
      <c r="UI38" s="29"/>
      <c r="UJ38" s="29"/>
      <c r="UK38" s="29"/>
      <c r="UL38" s="29"/>
      <c r="UM38" s="29"/>
      <c r="UN38" s="29"/>
      <c r="UO38" s="29"/>
      <c r="UP38" s="29"/>
      <c r="UQ38" s="29"/>
      <c r="UR38" s="29"/>
      <c r="US38" s="29"/>
      <c r="UT38" s="29"/>
      <c r="UU38" s="29"/>
      <c r="UV38" s="29"/>
      <c r="UW38" s="29"/>
      <c r="UX38" s="29"/>
      <c r="UY38" s="29"/>
      <c r="UZ38" s="29"/>
      <c r="VA38" s="29"/>
      <c r="VB38" s="29"/>
      <c r="VC38" s="29"/>
      <c r="VD38" s="29"/>
      <c r="VE38" s="29"/>
      <c r="VF38" s="29"/>
      <c r="VG38" s="29"/>
      <c r="VH38" s="29"/>
      <c r="VI38" s="29"/>
      <c r="VJ38" s="29"/>
      <c r="VK38" s="29"/>
      <c r="VL38" s="29"/>
      <c r="VM38" s="29"/>
      <c r="VN38" s="29"/>
      <c r="VO38" s="29"/>
      <c r="VP38" s="29"/>
      <c r="VQ38" s="29"/>
      <c r="VR38" s="29"/>
      <c r="VS38" s="29"/>
      <c r="VT38" s="29"/>
      <c r="VU38" s="29"/>
      <c r="VV38" s="29"/>
      <c r="VW38" s="29"/>
      <c r="VX38" s="29"/>
      <c r="VY38" s="29"/>
      <c r="VZ38" s="29"/>
      <c r="WA38" s="29"/>
      <c r="WB38" s="29"/>
      <c r="WC38" s="29"/>
      <c r="WD38" s="29"/>
      <c r="WE38" s="29"/>
      <c r="WF38" s="29"/>
      <c r="WG38" s="29"/>
      <c r="WH38" s="29"/>
      <c r="WI38" s="29"/>
      <c r="WJ38" s="29"/>
      <c r="WK38" s="29"/>
      <c r="WL38" s="29"/>
      <c r="WM38" s="29"/>
      <c r="WN38" s="29"/>
      <c r="WO38" s="29"/>
      <c r="WP38" s="29"/>
      <c r="WQ38" s="29"/>
      <c r="WR38" s="29"/>
      <c r="WS38" s="29"/>
      <c r="WT38" s="29"/>
      <c r="WU38" s="29"/>
      <c r="WV38" s="29"/>
      <c r="WW38" s="29"/>
      <c r="WX38" s="29"/>
      <c r="WY38" s="29"/>
      <c r="WZ38" s="29"/>
      <c r="XA38" s="29"/>
      <c r="XB38" s="29"/>
      <c r="XC38" s="29"/>
      <c r="XD38" s="29"/>
      <c r="XE38" s="29"/>
      <c r="XF38" s="29"/>
      <c r="XG38" s="29"/>
      <c r="XH38" s="29"/>
      <c r="XI38" s="29"/>
      <c r="XJ38" s="29"/>
      <c r="XK38" s="29"/>
      <c r="XL38" s="29"/>
      <c r="XM38" s="29"/>
      <c r="XN38" s="29"/>
      <c r="XO38" s="29"/>
      <c r="XP38" s="29"/>
      <c r="XQ38" s="29"/>
      <c r="XR38" s="29"/>
      <c r="XS38" s="29"/>
      <c r="XT38" s="29"/>
      <c r="XU38" s="29"/>
      <c r="XV38" s="29"/>
      <c r="XW38" s="29"/>
      <c r="XX38" s="29"/>
      <c r="XY38" s="29"/>
      <c r="XZ38" s="29"/>
      <c r="YA38" s="29"/>
      <c r="YB38" s="29"/>
      <c r="YC38" s="29"/>
      <c r="YD38" s="29"/>
      <c r="YE38" s="29"/>
      <c r="YF38" s="29"/>
      <c r="YG38" s="29"/>
      <c r="YH38" s="29"/>
      <c r="YI38" s="29"/>
      <c r="YJ38" s="29"/>
      <c r="YK38" s="29"/>
      <c r="YL38" s="29"/>
      <c r="YM38" s="29"/>
      <c r="YN38" s="29"/>
      <c r="YO38" s="29"/>
      <c r="YP38" s="29"/>
      <c r="YQ38" s="29"/>
      <c r="YR38" s="29"/>
      <c r="YS38" s="29"/>
      <c r="YT38" s="29"/>
      <c r="YU38" s="29"/>
      <c r="YV38" s="29"/>
      <c r="YW38" s="29"/>
      <c r="YX38" s="29"/>
      <c r="YY38" s="29"/>
      <c r="YZ38" s="29"/>
      <c r="ZA38" s="29"/>
      <c r="ZB38" s="29"/>
      <c r="ZC38" s="29"/>
      <c r="ZD38" s="29"/>
      <c r="ZE38" s="29"/>
      <c r="ZF38" s="29"/>
      <c r="ZG38" s="29"/>
      <c r="ZH38" s="29"/>
      <c r="ZI38" s="29"/>
      <c r="ZJ38" s="29"/>
      <c r="ZK38" s="29"/>
      <c r="ZL38" s="29"/>
      <c r="ZM38" s="29"/>
      <c r="ZN38" s="29"/>
      <c r="ZO38" s="29"/>
      <c r="ZP38" s="29"/>
      <c r="ZQ38" s="29"/>
      <c r="ZR38" s="29"/>
      <c r="ZS38" s="29"/>
      <c r="ZT38" s="29"/>
      <c r="ZU38" s="29"/>
      <c r="ZV38" s="29"/>
      <c r="ZW38" s="29"/>
      <c r="ZX38" s="29"/>
      <c r="ZY38" s="29"/>
      <c r="ZZ38" s="29"/>
      <c r="AAA38" s="29"/>
      <c r="AAB38" s="29"/>
      <c r="AAC38" s="29"/>
      <c r="AAD38" s="29"/>
      <c r="AAE38" s="29"/>
      <c r="AAF38" s="29"/>
      <c r="AAG38" s="29"/>
      <c r="AAH38" s="29"/>
      <c r="AAI38" s="29"/>
      <c r="AAJ38" s="29"/>
      <c r="AAK38" s="29"/>
      <c r="AAL38" s="29"/>
      <c r="AAM38" s="29"/>
      <c r="AAN38" s="29"/>
      <c r="AAO38" s="29"/>
      <c r="AAP38" s="29"/>
      <c r="AAQ38" s="29"/>
      <c r="AAR38" s="29"/>
      <c r="AAS38" s="29"/>
      <c r="AAT38" s="29"/>
      <c r="AAU38" s="29"/>
      <c r="AAV38" s="29"/>
      <c r="AAW38" s="29"/>
      <c r="AAX38" s="29"/>
      <c r="AAY38" s="29"/>
      <c r="AAZ38" s="29"/>
      <c r="ABA38" s="29"/>
      <c r="ABB38" s="29"/>
      <c r="ABC38" s="29"/>
      <c r="ABD38" s="29"/>
      <c r="ABE38" s="29"/>
      <c r="ABF38" s="29"/>
      <c r="ABG38" s="29"/>
      <c r="ABH38" s="29"/>
      <c r="ABI38" s="29"/>
      <c r="ABJ38" s="29"/>
      <c r="ABK38" s="29"/>
      <c r="ABL38" s="29"/>
      <c r="ABM38" s="29"/>
      <c r="ABN38" s="29"/>
      <c r="ABO38" s="29"/>
      <c r="ABP38" s="29"/>
      <c r="ABQ38" s="29"/>
      <c r="ABR38" s="29"/>
      <c r="ABS38" s="29"/>
      <c r="ABT38" s="29"/>
      <c r="ABU38" s="29"/>
      <c r="ABV38" s="29"/>
      <c r="ABW38" s="29"/>
      <c r="ABX38" s="29"/>
      <c r="ABY38" s="29"/>
      <c r="ABZ38" s="29"/>
      <c r="ACA38" s="29"/>
      <c r="ACB38" s="29"/>
      <c r="ACC38" s="29"/>
      <c r="ACD38" s="29"/>
      <c r="ACE38" s="29"/>
      <c r="ACF38" s="29"/>
      <c r="ACG38" s="29"/>
      <c r="ACH38" s="29"/>
      <c r="ACI38" s="29"/>
      <c r="ACJ38" s="29"/>
      <c r="ACK38" s="29"/>
      <c r="ACL38" s="29"/>
      <c r="ACM38" s="29"/>
      <c r="ACN38" s="29"/>
      <c r="ACO38" s="29"/>
      <c r="ACP38" s="29"/>
      <c r="ACQ38" s="29"/>
      <c r="ACR38" s="29"/>
      <c r="ACS38" s="29"/>
      <c r="ACT38" s="29"/>
      <c r="ACU38" s="29"/>
      <c r="ACV38" s="29"/>
      <c r="ACW38" s="29"/>
      <c r="ACX38" s="29"/>
      <c r="ACY38" s="29"/>
      <c r="ACZ38" s="29"/>
      <c r="ADA38" s="29"/>
      <c r="ADB38" s="29"/>
      <c r="ADC38" s="29"/>
      <c r="ADD38" s="29"/>
      <c r="ADE38" s="29"/>
      <c r="ADF38" s="29"/>
      <c r="ADG38" s="29"/>
      <c r="ADH38" s="29"/>
      <c r="ADI38" s="29"/>
      <c r="ADJ38" s="29"/>
      <c r="ADK38" s="29"/>
      <c r="ADL38" s="29"/>
      <c r="ADM38" s="29"/>
      <c r="ADN38" s="29"/>
      <c r="ADO38" s="29"/>
      <c r="ADP38" s="29"/>
      <c r="ADQ38" s="29"/>
      <c r="ADR38" s="29"/>
      <c r="ADS38" s="29"/>
      <c r="ADT38" s="29"/>
      <c r="ADU38" s="29"/>
      <c r="ADV38" s="29"/>
      <c r="ADW38" s="29"/>
      <c r="ADX38" s="29"/>
      <c r="ADY38" s="29"/>
      <c r="ADZ38" s="29"/>
      <c r="AEA38" s="29"/>
      <c r="AEB38" s="29"/>
      <c r="AEC38" s="29"/>
      <c r="AED38" s="29"/>
      <c r="AEE38" s="29"/>
      <c r="AEF38" s="29"/>
      <c r="AEG38" s="29"/>
      <c r="AEH38" s="29"/>
      <c r="AEI38" s="29"/>
      <c r="AEJ38" s="29"/>
      <c r="AEK38" s="29"/>
      <c r="AEL38" s="29"/>
      <c r="AEM38" s="29"/>
      <c r="AEN38" s="29"/>
      <c r="AEO38" s="29"/>
      <c r="AEP38" s="29"/>
      <c r="AEQ38" s="29"/>
      <c r="AER38" s="29"/>
      <c r="AES38" s="29"/>
      <c r="AET38" s="29"/>
      <c r="AEU38" s="29"/>
      <c r="AEV38" s="29"/>
      <c r="AEW38" s="29"/>
      <c r="AEX38" s="29"/>
      <c r="AEY38" s="29"/>
      <c r="AEZ38" s="29"/>
      <c r="AFA38" s="29"/>
      <c r="AFB38" s="29"/>
      <c r="AFC38" s="29"/>
      <c r="AFD38" s="29"/>
      <c r="AFE38" s="29"/>
      <c r="AFF38" s="29"/>
      <c r="AFG38" s="29"/>
      <c r="AFH38" s="29"/>
      <c r="AFI38" s="29"/>
      <c r="AFJ38" s="29"/>
      <c r="AFK38" s="29"/>
      <c r="AFL38" s="29"/>
      <c r="AFM38" s="29"/>
      <c r="AFN38" s="29"/>
      <c r="AFO38" s="29"/>
      <c r="AFP38" s="29"/>
      <c r="AFQ38" s="29"/>
      <c r="AFR38" s="29"/>
      <c r="AFS38" s="29"/>
      <c r="AFT38" s="29"/>
      <c r="AFU38" s="29"/>
      <c r="AFV38" s="29"/>
      <c r="AFW38" s="29"/>
      <c r="AFX38" s="29"/>
      <c r="AFY38" s="29"/>
      <c r="AFZ38" s="29"/>
      <c r="AGA38" s="29"/>
      <c r="AGB38" s="29"/>
      <c r="AGC38" s="29"/>
      <c r="AGD38" s="29"/>
      <c r="AGE38" s="29"/>
      <c r="AGF38" s="29"/>
      <c r="AGG38" s="29"/>
      <c r="AGH38" s="29"/>
      <c r="AGI38" s="29"/>
      <c r="AGJ38" s="29"/>
      <c r="AGK38" s="29"/>
      <c r="AGL38" s="29"/>
      <c r="AGM38" s="29"/>
      <c r="AGN38" s="29"/>
      <c r="AGO38" s="29"/>
      <c r="AGP38" s="29"/>
      <c r="AGQ38" s="29"/>
      <c r="AGR38" s="29"/>
      <c r="AGS38" s="29"/>
      <c r="AGT38" s="29"/>
      <c r="AGU38" s="29"/>
      <c r="AGV38" s="29"/>
      <c r="AGW38" s="29"/>
      <c r="AGX38" s="29"/>
      <c r="AGY38" s="29"/>
      <c r="AGZ38" s="29"/>
      <c r="AHA38" s="29"/>
      <c r="AHB38" s="29"/>
      <c r="AHC38" s="29"/>
      <c r="AHD38" s="29"/>
      <c r="AHE38" s="29"/>
      <c r="AHF38" s="29"/>
      <c r="AHG38" s="29"/>
      <c r="AHH38" s="29"/>
      <c r="AHI38" s="29"/>
      <c r="AHJ38" s="29"/>
      <c r="AHK38" s="29"/>
      <c r="AHL38" s="29"/>
      <c r="AHM38" s="29"/>
      <c r="AHN38" s="29"/>
      <c r="AHO38" s="29"/>
      <c r="AHP38" s="29"/>
      <c r="AHQ38" s="29"/>
      <c r="AHR38" s="29"/>
      <c r="AHS38" s="29"/>
      <c r="AHT38" s="29"/>
      <c r="AHU38" s="29"/>
      <c r="AHV38" s="29"/>
      <c r="AHW38" s="29"/>
      <c r="AHX38" s="29"/>
      <c r="AHY38" s="29"/>
      <c r="AHZ38" s="29"/>
      <c r="AIA38" s="29"/>
      <c r="AIB38" s="29"/>
      <c r="AIC38" s="29"/>
      <c r="AID38" s="29"/>
      <c r="AIE38" s="29"/>
      <c r="AIF38" s="29"/>
      <c r="AIG38" s="29"/>
      <c r="AIH38" s="29"/>
      <c r="AII38" s="29"/>
      <c r="AIJ38" s="29"/>
      <c r="AIK38" s="29"/>
      <c r="AIL38" s="29"/>
      <c r="AIM38" s="29"/>
      <c r="AIN38" s="29"/>
      <c r="AIO38" s="29"/>
      <c r="AIP38" s="29"/>
      <c r="AIQ38" s="29"/>
      <c r="AIR38" s="29"/>
      <c r="AIS38" s="29"/>
      <c r="AIT38" s="29"/>
      <c r="AIU38" s="29"/>
      <c r="AIV38" s="29"/>
      <c r="AIW38" s="29"/>
      <c r="AIX38" s="29"/>
      <c r="AIY38" s="29"/>
      <c r="AIZ38" s="29"/>
      <c r="AJA38" s="29"/>
      <c r="AJB38" s="29"/>
      <c r="AJC38" s="29"/>
      <c r="AJD38" s="29"/>
      <c r="AJE38" s="29"/>
      <c r="AJF38" s="29"/>
      <c r="AJG38" s="29"/>
      <c r="AJH38" s="29"/>
      <c r="AJI38" s="29"/>
      <c r="AJJ38" s="29"/>
      <c r="AJK38" s="29"/>
      <c r="AJL38" s="29"/>
      <c r="AJM38" s="29"/>
      <c r="AJN38" s="29"/>
      <c r="AJO38" s="29"/>
      <c r="AJP38" s="29"/>
      <c r="AJQ38" s="29"/>
      <c r="AJR38" s="29"/>
      <c r="AJS38" s="29"/>
      <c r="AJT38" s="29"/>
      <c r="AJU38" s="29"/>
      <c r="AJV38" s="29"/>
      <c r="AJW38" s="29"/>
      <c r="AJX38" s="29"/>
      <c r="AJY38" s="29"/>
      <c r="AJZ38" s="29"/>
      <c r="AKA38" s="29"/>
      <c r="AKB38" s="29"/>
      <c r="AKC38" s="29"/>
      <c r="AKD38" s="29"/>
      <c r="AKE38" s="29"/>
      <c r="AKF38" s="29"/>
      <c r="AKG38" s="29"/>
      <c r="AKH38" s="29"/>
      <c r="AKI38" s="29"/>
      <c r="AKJ38" s="29"/>
      <c r="AKK38" s="29"/>
      <c r="AKL38" s="29"/>
      <c r="AKM38" s="29"/>
      <c r="AKN38" s="29"/>
      <c r="AKO38" s="29"/>
      <c r="AKP38" s="29"/>
      <c r="AKQ38" s="29"/>
      <c r="AKR38" s="29"/>
      <c r="AKS38" s="29"/>
      <c r="AKT38" s="29"/>
      <c r="AKU38" s="29"/>
      <c r="AKV38" s="29"/>
      <c r="AKW38" s="29"/>
      <c r="AKX38" s="29"/>
      <c r="AKY38" s="29"/>
      <c r="AKZ38" s="29"/>
      <c r="ALA38" s="29"/>
      <c r="ALB38" s="29"/>
      <c r="ALC38" s="29"/>
      <c r="ALD38" s="29"/>
      <c r="ALE38" s="29"/>
      <c r="ALF38" s="29"/>
      <c r="ALG38" s="29"/>
      <c r="ALH38" s="29"/>
      <c r="ALI38" s="29"/>
      <c r="ALJ38" s="29"/>
      <c r="ALK38" s="29"/>
      <c r="ALL38" s="29"/>
      <c r="ALM38" s="29"/>
      <c r="ALN38" s="29"/>
    </row>
    <row r="39" spans="1:1003" ht="15" customHeight="1">
      <c r="A39" s="16" t="s">
        <v>80</v>
      </c>
      <c r="B39" s="22" t="s">
        <v>81</v>
      </c>
      <c r="C39" s="53" t="s">
        <v>82</v>
      </c>
      <c r="D39" s="53"/>
      <c r="E39" s="22"/>
      <c r="F39" s="19"/>
      <c r="G39" s="20">
        <v>6431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24.95" customHeight="1">
      <c r="A40" s="16" t="s">
        <v>83</v>
      </c>
      <c r="B40" s="22" t="s">
        <v>84</v>
      </c>
      <c r="C40" s="53" t="s">
        <v>82</v>
      </c>
      <c r="D40" s="53"/>
      <c r="E40" s="22"/>
      <c r="F40" s="19"/>
      <c r="G40" s="20">
        <v>837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25.9" customHeight="1">
      <c r="A41" s="16" t="s">
        <v>85</v>
      </c>
      <c r="B41" s="22" t="s">
        <v>86</v>
      </c>
      <c r="C41" s="53" t="s">
        <v>82</v>
      </c>
      <c r="D41" s="53"/>
      <c r="E41" s="22"/>
      <c r="F41" s="19"/>
      <c r="G41" s="20">
        <v>0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25.9" customHeight="1">
      <c r="A42" s="16" t="s">
        <v>91</v>
      </c>
      <c r="B42" s="38" t="s">
        <v>92</v>
      </c>
      <c r="C42" s="53" t="s">
        <v>82</v>
      </c>
      <c r="D42" s="53"/>
      <c r="E42" s="38"/>
      <c r="F42" s="19"/>
      <c r="G42" s="20">
        <v>1779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</row>
    <row r="43" spans="1:1003" ht="42" customHeight="1">
      <c r="A43" s="12" t="s">
        <v>87</v>
      </c>
      <c r="B43" s="13" t="s">
        <v>88</v>
      </c>
      <c r="C43" s="53" t="s">
        <v>82</v>
      </c>
      <c r="D43" s="53"/>
      <c r="E43" s="22"/>
      <c r="F43" s="19"/>
      <c r="G43" s="14">
        <v>0</v>
      </c>
      <c r="H43" s="15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0"/>
      <c r="JI43" s="30"/>
      <c r="JJ43" s="30"/>
      <c r="JK43" s="30"/>
      <c r="JL43" s="30"/>
      <c r="JM43" s="30"/>
      <c r="JN43" s="30"/>
      <c r="JO43" s="30"/>
      <c r="JP43" s="30"/>
      <c r="JQ43" s="30"/>
      <c r="JR43" s="30"/>
      <c r="JS43" s="30"/>
      <c r="JT43" s="30"/>
      <c r="JU43" s="30"/>
      <c r="JV43" s="30"/>
      <c r="JW43" s="30"/>
      <c r="JX43" s="30"/>
      <c r="JY43" s="30"/>
      <c r="JZ43" s="30"/>
      <c r="KA43" s="30"/>
      <c r="KB43" s="30"/>
      <c r="KC43" s="30"/>
      <c r="KD43" s="30"/>
      <c r="KE43" s="30"/>
      <c r="KF43" s="30"/>
      <c r="KG43" s="30"/>
      <c r="KH43" s="30"/>
      <c r="KI43" s="30"/>
      <c r="KJ43" s="30"/>
      <c r="KK43" s="30"/>
      <c r="KL43" s="30"/>
      <c r="KM43" s="30"/>
      <c r="KN43" s="30"/>
      <c r="KO43" s="30"/>
      <c r="KP43" s="30"/>
      <c r="KQ43" s="30"/>
      <c r="KR43" s="30"/>
      <c r="KS43" s="30"/>
      <c r="KT43" s="30"/>
      <c r="KU43" s="30"/>
      <c r="KV43" s="30"/>
      <c r="KW43" s="30"/>
      <c r="KX43" s="30"/>
      <c r="KY43" s="30"/>
      <c r="KZ43" s="30"/>
      <c r="LA43" s="30"/>
      <c r="LB43" s="30"/>
      <c r="LC43" s="30"/>
      <c r="LD43" s="30"/>
      <c r="LE43" s="30"/>
      <c r="LF43" s="30"/>
      <c r="LG43" s="30"/>
      <c r="LH43" s="30"/>
      <c r="LI43" s="30"/>
      <c r="LJ43" s="30"/>
      <c r="LK43" s="30"/>
      <c r="LL43" s="30"/>
      <c r="LM43" s="30"/>
      <c r="LN43" s="30"/>
      <c r="LO43" s="30"/>
      <c r="LP43" s="30"/>
      <c r="LQ43" s="30"/>
      <c r="LR43" s="30"/>
      <c r="LS43" s="30"/>
      <c r="LT43" s="30"/>
      <c r="LU43" s="30"/>
      <c r="LV43" s="30"/>
      <c r="LW43" s="30"/>
      <c r="LX43" s="30"/>
      <c r="LY43" s="30"/>
      <c r="LZ43" s="30"/>
      <c r="MA43" s="30"/>
      <c r="MB43" s="30"/>
      <c r="MC43" s="30"/>
      <c r="MD43" s="30"/>
      <c r="ME43" s="30"/>
      <c r="MF43" s="30"/>
      <c r="MG43" s="30"/>
      <c r="MH43" s="30"/>
      <c r="MI43" s="30"/>
      <c r="MJ43" s="30"/>
      <c r="MK43" s="30"/>
      <c r="ML43" s="30"/>
      <c r="MM43" s="30"/>
      <c r="MN43" s="30"/>
      <c r="MO43" s="30"/>
      <c r="MP43" s="30"/>
      <c r="MQ43" s="30"/>
      <c r="MR43" s="30"/>
      <c r="MS43" s="30"/>
      <c r="MT43" s="30"/>
      <c r="MU43" s="30"/>
      <c r="MV43" s="30"/>
      <c r="MW43" s="30"/>
      <c r="MX43" s="30"/>
      <c r="MY43" s="30"/>
      <c r="MZ43" s="30"/>
      <c r="NA43" s="30"/>
      <c r="NB43" s="30"/>
      <c r="NC43" s="30"/>
      <c r="ND43" s="30"/>
      <c r="NE43" s="30"/>
      <c r="NF43" s="30"/>
      <c r="NG43" s="30"/>
      <c r="NH43" s="30"/>
      <c r="NI43" s="30"/>
      <c r="NJ43" s="30"/>
      <c r="NK43" s="30"/>
      <c r="NL43" s="30"/>
      <c r="NM43" s="30"/>
      <c r="NN43" s="30"/>
      <c r="NO43" s="30"/>
      <c r="NP43" s="30"/>
      <c r="NQ43" s="30"/>
      <c r="NR43" s="30"/>
      <c r="NS43" s="30"/>
      <c r="NT43" s="30"/>
      <c r="NU43" s="30"/>
      <c r="NV43" s="30"/>
      <c r="NW43" s="30"/>
      <c r="NX43" s="30"/>
      <c r="NY43" s="30"/>
      <c r="NZ43" s="30"/>
      <c r="OA43" s="30"/>
      <c r="OB43" s="30"/>
      <c r="OC43" s="30"/>
      <c r="OD43" s="30"/>
      <c r="OE43" s="30"/>
      <c r="OF43" s="30"/>
      <c r="OG43" s="30"/>
      <c r="OH43" s="30"/>
      <c r="OI43" s="30"/>
      <c r="OJ43" s="30"/>
      <c r="OK43" s="30"/>
      <c r="OL43" s="30"/>
      <c r="OM43" s="30"/>
      <c r="ON43" s="30"/>
      <c r="OO43" s="30"/>
      <c r="OP43" s="30"/>
      <c r="OQ43" s="30"/>
      <c r="OR43" s="30"/>
      <c r="OS43" s="30"/>
      <c r="OT43" s="30"/>
      <c r="OU43" s="30"/>
      <c r="OV43" s="30"/>
      <c r="OW43" s="30"/>
      <c r="OX43" s="30"/>
      <c r="OY43" s="30"/>
      <c r="OZ43" s="30"/>
      <c r="PA43" s="30"/>
      <c r="PB43" s="30"/>
      <c r="PC43" s="30"/>
      <c r="PD43" s="30"/>
      <c r="PE43" s="30"/>
      <c r="PF43" s="30"/>
      <c r="PG43" s="30"/>
      <c r="PH43" s="30"/>
      <c r="PI43" s="30"/>
      <c r="PJ43" s="30"/>
      <c r="PK43" s="30"/>
      <c r="PL43" s="30"/>
      <c r="PM43" s="30"/>
      <c r="PN43" s="30"/>
      <c r="PO43" s="30"/>
      <c r="PP43" s="30"/>
      <c r="PQ43" s="30"/>
      <c r="PR43" s="30"/>
      <c r="PS43" s="30"/>
      <c r="PT43" s="30"/>
      <c r="PU43" s="30"/>
      <c r="PV43" s="30"/>
      <c r="PW43" s="30"/>
      <c r="PX43" s="30"/>
      <c r="PY43" s="30"/>
      <c r="PZ43" s="30"/>
      <c r="QA43" s="30"/>
      <c r="QB43" s="30"/>
      <c r="QC43" s="30"/>
      <c r="QD43" s="30"/>
      <c r="QE43" s="30"/>
      <c r="QF43" s="30"/>
      <c r="QG43" s="30"/>
      <c r="QH43" s="30"/>
      <c r="QI43" s="30"/>
      <c r="QJ43" s="30"/>
      <c r="QK43" s="30"/>
      <c r="QL43" s="30"/>
      <c r="QM43" s="30"/>
      <c r="QN43" s="30"/>
      <c r="QO43" s="30"/>
      <c r="QP43" s="30"/>
      <c r="QQ43" s="30"/>
      <c r="QR43" s="30"/>
      <c r="QS43" s="30"/>
      <c r="QT43" s="30"/>
      <c r="QU43" s="30"/>
      <c r="QV43" s="30"/>
      <c r="QW43" s="30"/>
      <c r="QX43" s="30"/>
      <c r="QY43" s="30"/>
      <c r="QZ43" s="30"/>
      <c r="RA43" s="30"/>
      <c r="RB43" s="30"/>
      <c r="RC43" s="30"/>
      <c r="RD43" s="30"/>
      <c r="RE43" s="30"/>
      <c r="RF43" s="30"/>
      <c r="RG43" s="30"/>
      <c r="RH43" s="30"/>
      <c r="RI43" s="30"/>
      <c r="RJ43" s="30"/>
      <c r="RK43" s="30"/>
      <c r="RL43" s="30"/>
      <c r="RM43" s="30"/>
      <c r="RN43" s="30"/>
      <c r="RO43" s="30"/>
      <c r="RP43" s="30"/>
      <c r="RQ43" s="30"/>
      <c r="RR43" s="30"/>
      <c r="RS43" s="30"/>
      <c r="RT43" s="30"/>
      <c r="RU43" s="30"/>
      <c r="RV43" s="30"/>
      <c r="RW43" s="30"/>
      <c r="RX43" s="30"/>
      <c r="RY43" s="30"/>
      <c r="RZ43" s="30"/>
      <c r="SA43" s="30"/>
      <c r="SB43" s="30"/>
      <c r="SC43" s="30"/>
      <c r="SD43" s="30"/>
      <c r="SE43" s="30"/>
      <c r="SF43" s="30"/>
      <c r="SG43" s="30"/>
      <c r="SH43" s="30"/>
      <c r="SI43" s="30"/>
      <c r="SJ43" s="30"/>
      <c r="SK43" s="30"/>
      <c r="SL43" s="30"/>
      <c r="SM43" s="30"/>
      <c r="SN43" s="30"/>
      <c r="SO43" s="30"/>
      <c r="SP43" s="30"/>
      <c r="SQ43" s="30"/>
      <c r="SR43" s="30"/>
      <c r="SS43" s="30"/>
      <c r="ST43" s="30"/>
      <c r="SU43" s="30"/>
      <c r="SV43" s="30"/>
      <c r="SW43" s="30"/>
      <c r="SX43" s="30"/>
      <c r="SY43" s="30"/>
      <c r="SZ43" s="30"/>
      <c r="TA43" s="30"/>
      <c r="TB43" s="30"/>
      <c r="TC43" s="30"/>
      <c r="TD43" s="30"/>
      <c r="TE43" s="30"/>
      <c r="TF43" s="30"/>
      <c r="TG43" s="30"/>
      <c r="TH43" s="30"/>
      <c r="TI43" s="30"/>
      <c r="TJ43" s="30"/>
      <c r="TK43" s="30"/>
      <c r="TL43" s="30"/>
      <c r="TM43" s="30"/>
      <c r="TN43" s="30"/>
      <c r="TO43" s="30"/>
      <c r="TP43" s="30"/>
      <c r="TQ43" s="30"/>
      <c r="TR43" s="30"/>
      <c r="TS43" s="30"/>
      <c r="TT43" s="30"/>
      <c r="TU43" s="30"/>
      <c r="TV43" s="30"/>
      <c r="TW43" s="30"/>
      <c r="TX43" s="30"/>
      <c r="TY43" s="30"/>
      <c r="TZ43" s="30"/>
      <c r="UA43" s="30"/>
      <c r="UB43" s="30"/>
      <c r="UC43" s="30"/>
      <c r="UD43" s="30"/>
      <c r="UE43" s="30"/>
      <c r="UF43" s="30"/>
      <c r="UG43" s="30"/>
      <c r="UH43" s="30"/>
      <c r="UI43" s="30"/>
      <c r="UJ43" s="30"/>
      <c r="UK43" s="30"/>
      <c r="UL43" s="30"/>
      <c r="UM43" s="30"/>
      <c r="UN43" s="30"/>
      <c r="UO43" s="30"/>
      <c r="UP43" s="30"/>
      <c r="UQ43" s="30"/>
      <c r="UR43" s="30"/>
      <c r="US43" s="30"/>
      <c r="UT43" s="30"/>
      <c r="UU43" s="30"/>
      <c r="UV43" s="30"/>
      <c r="UW43" s="30"/>
      <c r="UX43" s="30"/>
      <c r="UY43" s="30"/>
      <c r="UZ43" s="30"/>
      <c r="VA43" s="30"/>
      <c r="VB43" s="30"/>
      <c r="VC43" s="30"/>
      <c r="VD43" s="30"/>
      <c r="VE43" s="30"/>
      <c r="VF43" s="30"/>
      <c r="VG43" s="30"/>
      <c r="VH43" s="30"/>
      <c r="VI43" s="30"/>
      <c r="VJ43" s="30"/>
      <c r="VK43" s="30"/>
      <c r="VL43" s="30"/>
      <c r="VM43" s="30"/>
      <c r="VN43" s="30"/>
      <c r="VO43" s="30"/>
      <c r="VP43" s="30"/>
      <c r="VQ43" s="30"/>
      <c r="VR43" s="30"/>
      <c r="VS43" s="30"/>
      <c r="VT43" s="30"/>
      <c r="VU43" s="30"/>
      <c r="VV43" s="30"/>
      <c r="VW43" s="30"/>
      <c r="VX43" s="30"/>
      <c r="VY43" s="30"/>
      <c r="VZ43" s="30"/>
      <c r="WA43" s="30"/>
      <c r="WB43" s="30"/>
      <c r="WC43" s="30"/>
      <c r="WD43" s="30"/>
      <c r="WE43" s="30"/>
      <c r="WF43" s="30"/>
      <c r="WG43" s="30"/>
      <c r="WH43" s="30"/>
      <c r="WI43" s="30"/>
      <c r="WJ43" s="30"/>
      <c r="WK43" s="30"/>
      <c r="WL43" s="30"/>
      <c r="WM43" s="30"/>
      <c r="WN43" s="30"/>
      <c r="WO43" s="30"/>
      <c r="WP43" s="30"/>
      <c r="WQ43" s="30"/>
      <c r="WR43" s="30"/>
      <c r="WS43" s="30"/>
      <c r="WT43" s="30"/>
      <c r="WU43" s="30"/>
      <c r="WV43" s="30"/>
      <c r="WW43" s="30"/>
      <c r="WX43" s="30"/>
      <c r="WY43" s="30"/>
      <c r="WZ43" s="30"/>
      <c r="XA43" s="30"/>
      <c r="XB43" s="30"/>
      <c r="XC43" s="30"/>
      <c r="XD43" s="30"/>
      <c r="XE43" s="30"/>
      <c r="XF43" s="30"/>
      <c r="XG43" s="30"/>
      <c r="XH43" s="30"/>
      <c r="XI43" s="30"/>
      <c r="XJ43" s="30"/>
      <c r="XK43" s="30"/>
      <c r="XL43" s="30"/>
      <c r="XM43" s="30"/>
      <c r="XN43" s="30"/>
      <c r="XO43" s="30"/>
      <c r="XP43" s="30"/>
      <c r="XQ43" s="30"/>
      <c r="XR43" s="30"/>
      <c r="XS43" s="30"/>
      <c r="XT43" s="30"/>
      <c r="XU43" s="30"/>
      <c r="XV43" s="30"/>
      <c r="XW43" s="30"/>
      <c r="XX43" s="30"/>
      <c r="XY43" s="30"/>
      <c r="XZ43" s="30"/>
      <c r="YA43" s="30"/>
      <c r="YB43" s="30"/>
      <c r="YC43" s="30"/>
      <c r="YD43" s="30"/>
      <c r="YE43" s="30"/>
      <c r="YF43" s="30"/>
      <c r="YG43" s="30"/>
      <c r="YH43" s="30"/>
      <c r="YI43" s="30"/>
      <c r="YJ43" s="30"/>
      <c r="YK43" s="30"/>
      <c r="YL43" s="30"/>
      <c r="YM43" s="30"/>
      <c r="YN43" s="30"/>
      <c r="YO43" s="30"/>
      <c r="YP43" s="30"/>
      <c r="YQ43" s="30"/>
      <c r="YR43" s="30"/>
      <c r="YS43" s="30"/>
      <c r="YT43" s="30"/>
      <c r="YU43" s="30"/>
      <c r="YV43" s="30"/>
      <c r="YW43" s="30"/>
      <c r="YX43" s="30"/>
      <c r="YY43" s="30"/>
      <c r="YZ43" s="30"/>
      <c r="ZA43" s="30"/>
      <c r="ZB43" s="30"/>
      <c r="ZC43" s="30"/>
      <c r="ZD43" s="30"/>
      <c r="ZE43" s="30"/>
      <c r="ZF43" s="30"/>
      <c r="ZG43" s="30"/>
      <c r="ZH43" s="30"/>
      <c r="ZI43" s="30"/>
      <c r="ZJ43" s="30"/>
      <c r="ZK43" s="30"/>
      <c r="ZL43" s="30"/>
      <c r="ZM43" s="30"/>
      <c r="ZN43" s="30"/>
      <c r="ZO43" s="30"/>
      <c r="ZP43" s="30"/>
      <c r="ZQ43" s="30"/>
      <c r="ZR43" s="30"/>
      <c r="ZS43" s="30"/>
      <c r="ZT43" s="30"/>
      <c r="ZU43" s="30"/>
      <c r="ZV43" s="30"/>
      <c r="ZW43" s="30"/>
      <c r="ZX43" s="30"/>
      <c r="ZY43" s="30"/>
      <c r="ZZ43" s="30"/>
      <c r="AAA43" s="30"/>
      <c r="AAB43" s="30"/>
      <c r="AAC43" s="30"/>
      <c r="AAD43" s="30"/>
      <c r="AAE43" s="30"/>
      <c r="AAF43" s="30"/>
      <c r="AAG43" s="30"/>
      <c r="AAH43" s="30"/>
      <c r="AAI43" s="30"/>
      <c r="AAJ43" s="30"/>
      <c r="AAK43" s="30"/>
      <c r="AAL43" s="30"/>
      <c r="AAM43" s="30"/>
      <c r="AAN43" s="30"/>
      <c r="AAO43" s="30"/>
      <c r="AAP43" s="30"/>
      <c r="AAQ43" s="30"/>
      <c r="AAR43" s="30"/>
      <c r="AAS43" s="30"/>
      <c r="AAT43" s="30"/>
      <c r="AAU43" s="30"/>
      <c r="AAV43" s="30"/>
      <c r="AAW43" s="30"/>
      <c r="AAX43" s="30"/>
      <c r="AAY43" s="30"/>
      <c r="AAZ43" s="30"/>
      <c r="ABA43" s="30"/>
      <c r="ABB43" s="30"/>
      <c r="ABC43" s="30"/>
      <c r="ABD43" s="30"/>
      <c r="ABE43" s="30"/>
      <c r="ABF43" s="30"/>
      <c r="ABG43" s="30"/>
      <c r="ABH43" s="30"/>
      <c r="ABI43" s="30"/>
      <c r="ABJ43" s="30"/>
      <c r="ABK43" s="30"/>
      <c r="ABL43" s="30"/>
      <c r="ABM43" s="30"/>
      <c r="ABN43" s="30"/>
      <c r="ABO43" s="30"/>
      <c r="ABP43" s="30"/>
      <c r="ABQ43" s="30"/>
      <c r="ABR43" s="30"/>
      <c r="ABS43" s="30"/>
      <c r="ABT43" s="30"/>
      <c r="ABU43" s="30"/>
      <c r="ABV43" s="30"/>
      <c r="ABW43" s="30"/>
      <c r="ABX43" s="30"/>
      <c r="ABY43" s="30"/>
      <c r="ABZ43" s="30"/>
      <c r="ACA43" s="30"/>
      <c r="ACB43" s="30"/>
      <c r="ACC43" s="30"/>
      <c r="ACD43" s="30"/>
      <c r="ACE43" s="30"/>
      <c r="ACF43" s="30"/>
      <c r="ACG43" s="30"/>
      <c r="ACH43" s="30"/>
      <c r="ACI43" s="30"/>
      <c r="ACJ43" s="30"/>
      <c r="ACK43" s="30"/>
      <c r="ACL43" s="30"/>
      <c r="ACM43" s="30"/>
      <c r="ACN43" s="30"/>
      <c r="ACO43" s="30"/>
      <c r="ACP43" s="30"/>
      <c r="ACQ43" s="30"/>
      <c r="ACR43" s="30"/>
      <c r="ACS43" s="30"/>
      <c r="ACT43" s="30"/>
      <c r="ACU43" s="30"/>
      <c r="ACV43" s="30"/>
      <c r="ACW43" s="30"/>
      <c r="ACX43" s="30"/>
      <c r="ACY43" s="30"/>
      <c r="ACZ43" s="30"/>
      <c r="ADA43" s="30"/>
      <c r="ADB43" s="30"/>
      <c r="ADC43" s="30"/>
      <c r="ADD43" s="30"/>
      <c r="ADE43" s="30"/>
      <c r="ADF43" s="30"/>
      <c r="ADG43" s="30"/>
      <c r="ADH43" s="30"/>
      <c r="ADI43" s="30"/>
      <c r="ADJ43" s="30"/>
      <c r="ADK43" s="30"/>
      <c r="ADL43" s="30"/>
      <c r="ADM43" s="30"/>
      <c r="ADN43" s="30"/>
      <c r="ADO43" s="30"/>
      <c r="ADP43" s="30"/>
      <c r="ADQ43" s="30"/>
      <c r="ADR43" s="30"/>
      <c r="ADS43" s="30"/>
      <c r="ADT43" s="30"/>
      <c r="ADU43" s="30"/>
      <c r="ADV43" s="30"/>
      <c r="ADW43" s="30"/>
      <c r="ADX43" s="30"/>
      <c r="ADY43" s="30"/>
      <c r="ADZ43" s="30"/>
      <c r="AEA43" s="30"/>
      <c r="AEB43" s="30"/>
      <c r="AEC43" s="30"/>
      <c r="AED43" s="30"/>
      <c r="AEE43" s="30"/>
      <c r="AEF43" s="30"/>
      <c r="AEG43" s="30"/>
      <c r="AEH43" s="30"/>
      <c r="AEI43" s="30"/>
      <c r="AEJ43" s="30"/>
      <c r="AEK43" s="30"/>
      <c r="AEL43" s="30"/>
      <c r="AEM43" s="30"/>
      <c r="AEN43" s="30"/>
      <c r="AEO43" s="30"/>
      <c r="AEP43" s="30"/>
      <c r="AEQ43" s="30"/>
      <c r="AER43" s="30"/>
      <c r="AES43" s="30"/>
      <c r="AET43" s="30"/>
      <c r="AEU43" s="30"/>
      <c r="AEV43" s="30"/>
      <c r="AEW43" s="30"/>
      <c r="AEX43" s="30"/>
      <c r="AEY43" s="30"/>
      <c r="AEZ43" s="30"/>
      <c r="AFA43" s="30"/>
      <c r="AFB43" s="30"/>
      <c r="AFC43" s="30"/>
      <c r="AFD43" s="30"/>
      <c r="AFE43" s="30"/>
      <c r="AFF43" s="30"/>
      <c r="AFG43" s="30"/>
      <c r="AFH43" s="30"/>
      <c r="AFI43" s="30"/>
      <c r="AFJ43" s="30"/>
      <c r="AFK43" s="30"/>
      <c r="AFL43" s="30"/>
      <c r="AFM43" s="30"/>
      <c r="AFN43" s="30"/>
      <c r="AFO43" s="30"/>
      <c r="AFP43" s="30"/>
      <c r="AFQ43" s="30"/>
      <c r="AFR43" s="30"/>
      <c r="AFS43" s="30"/>
      <c r="AFT43" s="30"/>
      <c r="AFU43" s="30"/>
      <c r="AFV43" s="30"/>
      <c r="AFW43" s="30"/>
      <c r="AFX43" s="30"/>
      <c r="AFY43" s="30"/>
      <c r="AFZ43" s="30"/>
      <c r="AGA43" s="30"/>
      <c r="AGB43" s="30"/>
      <c r="AGC43" s="30"/>
      <c r="AGD43" s="30"/>
      <c r="AGE43" s="30"/>
      <c r="AGF43" s="30"/>
      <c r="AGG43" s="30"/>
      <c r="AGH43" s="30"/>
      <c r="AGI43" s="30"/>
      <c r="AGJ43" s="30"/>
      <c r="AGK43" s="30"/>
      <c r="AGL43" s="30"/>
      <c r="AGM43" s="30"/>
      <c r="AGN43" s="30"/>
      <c r="AGO43" s="30"/>
      <c r="AGP43" s="30"/>
      <c r="AGQ43" s="30"/>
      <c r="AGR43" s="30"/>
      <c r="AGS43" s="30"/>
      <c r="AGT43" s="30"/>
      <c r="AGU43" s="30"/>
      <c r="AGV43" s="30"/>
      <c r="AGW43" s="30"/>
      <c r="AGX43" s="30"/>
      <c r="AGY43" s="30"/>
      <c r="AGZ43" s="30"/>
      <c r="AHA43" s="30"/>
      <c r="AHB43" s="30"/>
      <c r="AHC43" s="30"/>
      <c r="AHD43" s="30"/>
      <c r="AHE43" s="30"/>
      <c r="AHF43" s="30"/>
      <c r="AHG43" s="30"/>
      <c r="AHH43" s="30"/>
      <c r="AHI43" s="30"/>
      <c r="AHJ43" s="30"/>
      <c r="AHK43" s="30"/>
      <c r="AHL43" s="30"/>
      <c r="AHM43" s="30"/>
      <c r="AHN43" s="30"/>
      <c r="AHO43" s="30"/>
      <c r="AHP43" s="30"/>
      <c r="AHQ43" s="30"/>
      <c r="AHR43" s="30"/>
      <c r="AHS43" s="30"/>
      <c r="AHT43" s="30"/>
      <c r="AHU43" s="30"/>
      <c r="AHV43" s="30"/>
      <c r="AHW43" s="30"/>
      <c r="AHX43" s="30"/>
      <c r="AHY43" s="30"/>
      <c r="AHZ43" s="30"/>
      <c r="AIA43" s="30"/>
      <c r="AIB43" s="30"/>
      <c r="AIC43" s="30"/>
      <c r="AID43" s="30"/>
      <c r="AIE43" s="30"/>
      <c r="AIF43" s="30"/>
      <c r="AIG43" s="30"/>
      <c r="AIH43" s="30"/>
      <c r="AII43" s="30"/>
      <c r="AIJ43" s="30"/>
      <c r="AIK43" s="30"/>
      <c r="AIL43" s="30"/>
      <c r="AIM43" s="30"/>
      <c r="AIN43" s="30"/>
      <c r="AIO43" s="30"/>
      <c r="AIP43" s="30"/>
      <c r="AIQ43" s="30"/>
      <c r="AIR43" s="30"/>
      <c r="AIS43" s="30"/>
      <c r="AIT43" s="30"/>
      <c r="AIU43" s="30"/>
      <c r="AIV43" s="30"/>
      <c r="AIW43" s="30"/>
      <c r="AIX43" s="30"/>
      <c r="AIY43" s="30"/>
      <c r="AIZ43" s="30"/>
      <c r="AJA43" s="30"/>
      <c r="AJB43" s="30"/>
      <c r="AJC43" s="30"/>
      <c r="AJD43" s="30"/>
      <c r="AJE43" s="30"/>
      <c r="AJF43" s="30"/>
      <c r="AJG43" s="30"/>
      <c r="AJH43" s="30"/>
      <c r="AJI43" s="30"/>
      <c r="AJJ43" s="30"/>
      <c r="AJK43" s="30"/>
      <c r="AJL43" s="30"/>
      <c r="AJM43" s="30"/>
      <c r="AJN43" s="30"/>
      <c r="AJO43" s="30"/>
      <c r="AJP43" s="30"/>
      <c r="AJQ43" s="30"/>
      <c r="AJR43" s="30"/>
      <c r="AJS43" s="30"/>
      <c r="AJT43" s="30"/>
      <c r="AJU43" s="30"/>
      <c r="AJV43" s="30"/>
      <c r="AJW43" s="30"/>
      <c r="AJX43" s="30"/>
      <c r="AJY43" s="30"/>
      <c r="AJZ43" s="30"/>
      <c r="AKA43" s="30"/>
      <c r="AKB43" s="30"/>
      <c r="AKC43" s="30"/>
      <c r="AKD43" s="30"/>
      <c r="AKE43" s="30"/>
      <c r="AKF43" s="30"/>
      <c r="AKG43" s="30"/>
      <c r="AKH43" s="30"/>
      <c r="AKI43" s="30"/>
      <c r="AKJ43" s="30"/>
      <c r="AKK43" s="30"/>
      <c r="AKL43" s="30"/>
      <c r="AKM43" s="30"/>
      <c r="AKN43" s="30"/>
      <c r="AKO43" s="30"/>
      <c r="AKP43" s="30"/>
      <c r="AKQ43" s="30"/>
      <c r="AKR43" s="30"/>
      <c r="AKS43" s="30"/>
      <c r="AKT43" s="30"/>
      <c r="AKU43" s="30"/>
      <c r="AKV43" s="30"/>
      <c r="AKW43" s="30"/>
      <c r="AKX43" s="30"/>
      <c r="AKY43" s="30"/>
      <c r="AKZ43" s="30"/>
      <c r="ALA43" s="30"/>
      <c r="ALB43" s="30"/>
      <c r="ALC43" s="30"/>
      <c r="ALD43" s="30"/>
      <c r="ALE43" s="30"/>
      <c r="ALF43" s="30"/>
      <c r="ALG43" s="30"/>
      <c r="ALH43" s="30"/>
      <c r="ALI43" s="30"/>
      <c r="ALJ43" s="30"/>
      <c r="ALK43" s="30"/>
      <c r="ALL43" s="30"/>
      <c r="ALM43" s="30"/>
      <c r="ALN43" s="30"/>
    </row>
    <row r="44" spans="1:1003" ht="27" customHeight="1">
      <c r="A44" s="31"/>
      <c r="B44" s="5"/>
      <c r="C44" s="5"/>
      <c r="D44" s="5"/>
      <c r="E44" s="52" t="s">
        <v>89</v>
      </c>
      <c r="F44" s="52"/>
      <c r="G44" s="40">
        <f>G10+G14+G24+G28+G29+G30+G36+G37+G38+G43</f>
        <v>100492</v>
      </c>
      <c r="H44" s="15"/>
    </row>
    <row r="45" spans="1:1003" ht="24.6" customHeight="1">
      <c r="A45" s="31"/>
      <c r="B45" s="5"/>
      <c r="C45" s="5"/>
      <c r="D45" s="5"/>
      <c r="E45" s="52" t="s">
        <v>98</v>
      </c>
      <c r="F45" s="52"/>
      <c r="G45" s="40">
        <v>130593</v>
      </c>
      <c r="H45" s="15"/>
    </row>
    <row r="46" spans="1:1003" ht="24.6" customHeight="1">
      <c r="A46" s="31"/>
      <c r="B46" s="5"/>
      <c r="C46" s="5"/>
      <c r="D46" s="5"/>
      <c r="E46" s="52" t="s">
        <v>99</v>
      </c>
      <c r="F46" s="52"/>
      <c r="G46" s="40">
        <v>130056</v>
      </c>
      <c r="H46" s="15"/>
    </row>
    <row r="47" spans="1:1003" ht="24.6" customHeight="1">
      <c r="A47" s="31"/>
      <c r="B47" s="5"/>
      <c r="C47" s="5"/>
      <c r="D47" s="5"/>
      <c r="E47" s="52" t="s">
        <v>100</v>
      </c>
      <c r="F47" s="52"/>
      <c r="G47" s="40">
        <v>0</v>
      </c>
      <c r="H47" s="15"/>
    </row>
    <row r="48" spans="1:1003" ht="38.25" customHeight="1">
      <c r="A48" s="31"/>
      <c r="B48" s="39"/>
      <c r="C48" s="39"/>
      <c r="D48" s="39"/>
      <c r="E48" s="57" t="s">
        <v>104</v>
      </c>
      <c r="F48" s="58"/>
      <c r="G48" s="40">
        <f>G46-G44+G47</f>
        <v>29564</v>
      </c>
      <c r="H48" s="15"/>
    </row>
    <row r="49" spans="1:8" s="3" customFormat="1" ht="82.5" customHeight="1">
      <c r="A49" s="5"/>
      <c r="B49" s="5"/>
      <c r="C49" s="5"/>
      <c r="D49" s="32"/>
      <c r="E49" s="56" t="s">
        <v>101</v>
      </c>
      <c r="F49" s="56"/>
      <c r="G49" s="41">
        <v>40653</v>
      </c>
      <c r="H49" s="32"/>
    </row>
    <row r="50" spans="1:8" s="3" customFormat="1" ht="22.7" customHeight="1">
      <c r="G50" s="33"/>
    </row>
    <row r="51" spans="1:8" s="3" customFormat="1" ht="14.1" customHeight="1">
      <c r="G51" s="33"/>
    </row>
    <row r="52" spans="1:8" s="3" customFormat="1" ht="14.1" customHeight="1">
      <c r="G52" s="33"/>
    </row>
    <row r="53" spans="1:8" s="3" customFormat="1" ht="14.1" customHeight="1">
      <c r="G53" s="33"/>
    </row>
    <row r="54" spans="1:8" s="3" customFormat="1" ht="14.1" customHeight="1">
      <c r="G54" s="33"/>
    </row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</sheetData>
  <mergeCells count="56">
    <mergeCell ref="E49:F49"/>
    <mergeCell ref="E45:F45"/>
    <mergeCell ref="E46:F46"/>
    <mergeCell ref="E47:F47"/>
    <mergeCell ref="E48:F48"/>
    <mergeCell ref="E44:F44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1:D41"/>
    <mergeCell ref="C43:D43"/>
    <mergeCell ref="C42:D42"/>
    <mergeCell ref="C35:D35"/>
    <mergeCell ref="C30:D30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6754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880</cp:revision>
  <cp:lastPrinted>2022-03-05T05:21:45Z</cp:lastPrinted>
  <dcterms:created xsi:type="dcterms:W3CDTF">2016-02-12T10:30:15Z</dcterms:created>
  <dcterms:modified xsi:type="dcterms:W3CDTF">2026-02-07T06:22:28Z</dcterms:modified>
</cp:coreProperties>
</file>