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H46" i="1" l="1"/>
  <c r="H39" i="1"/>
  <c r="H30" i="1"/>
  <c r="H27" i="1"/>
  <c r="H21" i="1"/>
  <c r="H18" i="1" s="1"/>
  <c r="H14" i="1"/>
  <c r="H10" i="1"/>
  <c r="H51" i="1" l="1"/>
  <c r="H54" i="1" s="1"/>
</calcChain>
</file>

<file path=xl/sharedStrings.xml><?xml version="1.0" encoding="utf-8"?>
<sst xmlns="http://schemas.openxmlformats.org/spreadsheetml/2006/main" count="135" uniqueCount="113">
  <si>
    <t>Отчет о выполненных работах за 2020 г. в многоквартирном доме по адресу: г. Никольское, ул. Зеленая,  д. 18</t>
  </si>
  <si>
    <t>Обслуживающая организация: ООО «Наш город»</t>
  </si>
  <si>
    <t>Год ввода в эксплуатацию:</t>
  </si>
  <si>
    <t>1980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</si>
  <si>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</si>
  <si>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</si>
  <si>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</si>
  <si>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</si>
  <si>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</si>
  <si>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</si>
  <si>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</si>
  <si>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</si>
  <si>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</si>
  <si>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</si>
  <si>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</si>
  <si>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</si>
  <si>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</si>
  <si>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</si>
  <si>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</si>
  <si>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</si>
  <si>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</si>
  <si>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</si>
  <si>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</si>
  <si>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</si>
  <si>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</si>
  <si>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</si>
  <si>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Ремонт бетонной площадки крыльца с тыльной стороны МКД</t>
  </si>
  <si>
    <t>24.05.2020г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</si>
  <si>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</si>
  <si>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</si>
  <si>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</si>
  <si>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</si>
  <si>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</si>
  <si>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</si>
  <si>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</si>
  <si>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</si>
  <si>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</si>
  <si>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</si>
  <si>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</si>
  <si>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</si>
  <si>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</si>
  <si>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</si>
  <si>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</si>
  <si>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</si>
  <si>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</si>
  <si>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</si>
  <si>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</si>
  <si>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</si>
  <si>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</si>
  <si>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Заменаучастка  верт.ст.ЦО и фитингов в кв.12,15</t>
  </si>
  <si>
    <t>18.08.2020г</t>
  </si>
  <si>
    <t>Замена участка КН и фас.частей в кв.15</t>
  </si>
  <si>
    <t>14.09.2020г</t>
  </si>
  <si>
    <t>Замена верт.участка ст.ЦО и з/арматуры в кв.15 и подвале</t>
  </si>
  <si>
    <t>29.09.2020г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</si>
  <si>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</si>
  <si>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</si>
  <si>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</si>
  <si>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</si>
  <si>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</si>
  <si>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</si>
  <si>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</si>
  <si>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</si>
  <si>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</si>
  <si>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</si>
  <si>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</si>
  <si>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</si>
  <si>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</si>
  <si>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Прокладка кабеля,замена ТТ,установка розетки</t>
  </si>
  <si>
    <t>23.01.2020г</t>
  </si>
  <si>
    <t>Установка светильников в подвале</t>
  </si>
  <si>
    <t>02.04.2020г</t>
  </si>
  <si>
    <t>Прокладка кабеля,установка розетки и светильника</t>
  </si>
  <si>
    <t>07.04.2020г</t>
  </si>
  <si>
    <t>Ремонт эл.щитка с заменой автомата</t>
  </si>
  <si>
    <t>06.05.2020г</t>
  </si>
  <si>
    <t>03.08.2020г</t>
  </si>
  <si>
    <t>Ремонт эл.щитка,установка розетки</t>
  </si>
  <si>
    <t>30.09.2020г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</si>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</sst>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3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4">
    <xf numFmtId="0" fontId="0" fillId="0" borderId="0" xfId="0"/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abSelected="1" topLeftCell="A46" workbookViewId="0">
      <selection activeCell="A55" sqref="A55:XFD57"/>
    </sheetView>
  </sheetViews>
  <sheetFormatPr defaultRowHeight="14.25"/>
  <cols>
    <col min="1" max="1" width="6.125" style="4" customWidth="1"/>
    <col min="2" max="2" width="4.75" style="34" customWidth="1"/>
    <col min="3" max="3" width="37.25" style="34" customWidth="1"/>
    <col min="4" max="4" width="11.625" style="34" customWidth="1"/>
    <col min="5" max="5" width="10.125" style="34" customWidth="1"/>
    <col min="6" max="6" width="40.25" style="34" customWidth="1"/>
    <col min="7" max="7" width="12.5" style="34" customWidth="1"/>
    <col min="8" max="8" width="11.125" style="35" customWidth="1"/>
    <col min="9" max="1024" width="10.625" style="4" customWidth="1"/>
    <col min="1025" max="1025" width="9" customWidth="1"/>
  </cols>
  <sheetData>
    <row r="1" spans="1:1003" ht="21.95" customHeight="1">
      <c r="A1" s="1">
        <v>1.22</v>
      </c>
      <c r="B1" s="36" t="s">
        <v>0</v>
      </c>
      <c r="C1" s="36"/>
      <c r="D1" s="36"/>
      <c r="E1" s="36"/>
      <c r="F1" s="36"/>
      <c r="G1" s="36"/>
      <c r="H1" s="3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8" customHeight="1">
      <c r="A2" s="1"/>
      <c r="B2" s="37" t="s">
        <v>1</v>
      </c>
      <c r="C2" s="37"/>
      <c r="D2" s="37"/>
      <c r="E2" s="37"/>
      <c r="F2" s="1"/>
      <c r="G2" s="5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</row>
    <row r="3" spans="1:1003" ht="18" customHeight="1">
      <c r="A3" s="1"/>
      <c r="B3" s="37" t="s">
        <v>2</v>
      </c>
      <c r="C3" s="37"/>
      <c r="D3" s="7" t="s">
        <v>3</v>
      </c>
      <c r="E3" s="5"/>
      <c r="F3" s="5" t="s">
        <v>4</v>
      </c>
      <c r="G3" s="5">
        <v>18</v>
      </c>
      <c r="H3" s="6"/>
      <c r="I3" s="3"/>
      <c r="J3" s="8"/>
      <c r="K3" s="3"/>
      <c r="L3" s="3"/>
      <c r="M3" s="3"/>
      <c r="N3" s="3"/>
      <c r="O3" s="3"/>
      <c r="P3" s="8"/>
      <c r="Q3" s="3"/>
      <c r="R3" s="3"/>
      <c r="S3" s="3"/>
      <c r="T3" s="3"/>
      <c r="U3" s="3"/>
      <c r="V3" s="8"/>
      <c r="W3" s="3"/>
      <c r="X3" s="3"/>
      <c r="Y3" s="3"/>
      <c r="Z3" s="3"/>
      <c r="AA3" s="3"/>
      <c r="AB3" s="8"/>
      <c r="AC3" s="3"/>
      <c r="AD3" s="3"/>
      <c r="AE3" s="3"/>
      <c r="AF3" s="3"/>
      <c r="AG3" s="3"/>
      <c r="AH3" s="8"/>
      <c r="AI3" s="3"/>
      <c r="AJ3" s="3"/>
      <c r="AK3" s="3"/>
      <c r="AL3" s="3"/>
      <c r="AM3" s="3"/>
      <c r="AN3" s="8"/>
      <c r="AO3" s="3"/>
      <c r="AP3" s="3"/>
      <c r="AQ3" s="3"/>
      <c r="AR3" s="3"/>
      <c r="AS3" s="3"/>
      <c r="AT3" s="8"/>
      <c r="AU3" s="3"/>
      <c r="AV3" s="3"/>
      <c r="AW3" s="3"/>
      <c r="AX3" s="3"/>
      <c r="AY3" s="3"/>
      <c r="AZ3" s="8"/>
      <c r="BA3" s="3"/>
      <c r="BB3" s="3"/>
      <c r="BC3" s="3"/>
      <c r="BD3" s="3"/>
      <c r="BE3" s="3"/>
      <c r="BF3" s="8"/>
      <c r="BG3" s="3"/>
      <c r="BH3" s="3"/>
      <c r="BI3" s="3"/>
      <c r="BJ3" s="3"/>
      <c r="BK3" s="3"/>
      <c r="BL3" s="8"/>
      <c r="BM3" s="3"/>
      <c r="BN3" s="3"/>
      <c r="BO3" s="3"/>
      <c r="BP3" s="3"/>
      <c r="BQ3" s="3"/>
      <c r="BR3" s="8"/>
      <c r="BS3" s="3"/>
      <c r="BT3" s="3"/>
      <c r="BU3" s="3"/>
      <c r="BV3" s="3"/>
      <c r="BW3" s="3"/>
      <c r="BX3" s="8"/>
      <c r="BY3" s="3"/>
      <c r="BZ3" s="3"/>
      <c r="CA3" s="3"/>
      <c r="CB3" s="3"/>
      <c r="CC3" s="3"/>
      <c r="CD3" s="8"/>
      <c r="CE3" s="3"/>
      <c r="CF3" s="3"/>
      <c r="CG3" s="3"/>
      <c r="CH3" s="3"/>
      <c r="CI3" s="3"/>
      <c r="CJ3" s="8"/>
      <c r="CK3" s="3"/>
      <c r="CL3" s="3"/>
      <c r="CM3" s="3"/>
      <c r="CN3" s="3"/>
      <c r="CO3" s="3"/>
      <c r="CP3" s="8"/>
      <c r="CQ3" s="3"/>
      <c r="CR3" s="3"/>
      <c r="CS3" s="3"/>
      <c r="CT3" s="3"/>
      <c r="CU3" s="3"/>
      <c r="CV3" s="8"/>
      <c r="CW3" s="3"/>
      <c r="CX3" s="3"/>
      <c r="CY3" s="3"/>
      <c r="CZ3" s="3"/>
      <c r="DA3" s="3"/>
      <c r="DB3" s="8"/>
      <c r="DC3" s="3"/>
      <c r="DD3" s="3"/>
      <c r="DE3" s="3"/>
      <c r="DF3" s="3"/>
      <c r="DG3" s="3"/>
      <c r="DH3" s="8"/>
      <c r="DI3" s="3"/>
      <c r="DJ3" s="3"/>
      <c r="DK3" s="3"/>
      <c r="DL3" s="3"/>
      <c r="DM3" s="3"/>
      <c r="DN3" s="8"/>
      <c r="DO3" s="3"/>
      <c r="DP3" s="3"/>
      <c r="DQ3" s="3"/>
      <c r="DR3" s="3"/>
      <c r="DS3" s="3"/>
      <c r="DT3" s="8"/>
      <c r="DU3" s="3"/>
      <c r="DV3" s="3"/>
      <c r="DW3" s="3"/>
      <c r="DX3" s="3"/>
      <c r="DY3" s="3"/>
      <c r="DZ3" s="8"/>
      <c r="EA3" s="3"/>
      <c r="EB3" s="3"/>
      <c r="EC3" s="3"/>
      <c r="ED3" s="3"/>
      <c r="EE3" s="3"/>
      <c r="EF3" s="8"/>
      <c r="EG3" s="3"/>
      <c r="EH3" s="3"/>
      <c r="EI3" s="3"/>
      <c r="EJ3" s="3"/>
      <c r="EK3" s="3"/>
      <c r="EL3" s="8"/>
      <c r="EM3" s="3"/>
      <c r="EN3" s="3"/>
      <c r="EO3" s="3"/>
      <c r="EP3" s="3"/>
      <c r="EQ3" s="3"/>
      <c r="ER3" s="8"/>
      <c r="ES3" s="3"/>
      <c r="ET3" s="3"/>
      <c r="EU3" s="3"/>
      <c r="EV3" s="3"/>
      <c r="EW3" s="3"/>
      <c r="EX3" s="8"/>
      <c r="EY3" s="3"/>
      <c r="EZ3" s="3"/>
      <c r="FA3" s="3"/>
      <c r="FB3" s="3"/>
      <c r="FC3" s="3"/>
      <c r="FD3" s="8"/>
      <c r="FE3" s="3"/>
      <c r="FF3" s="3"/>
      <c r="FG3" s="3"/>
      <c r="FH3" s="3"/>
      <c r="FI3" s="3"/>
      <c r="FJ3" s="8"/>
      <c r="FK3" s="3"/>
      <c r="FL3" s="3"/>
      <c r="FM3" s="3"/>
      <c r="FN3" s="3"/>
      <c r="FO3" s="3"/>
      <c r="FP3" s="8"/>
      <c r="FQ3" s="3"/>
      <c r="FR3" s="3"/>
      <c r="FS3" s="3"/>
      <c r="FT3" s="3"/>
      <c r="FU3" s="3"/>
      <c r="FV3" s="8"/>
      <c r="FW3" s="3"/>
      <c r="FX3" s="3"/>
      <c r="FY3" s="3"/>
      <c r="FZ3" s="3"/>
      <c r="GA3" s="3"/>
      <c r="GB3" s="8"/>
      <c r="GC3" s="3"/>
      <c r="GD3" s="3"/>
      <c r="GE3" s="3"/>
      <c r="GF3" s="3"/>
      <c r="GG3" s="3"/>
      <c r="GH3" s="8"/>
      <c r="GI3" s="3"/>
      <c r="GJ3" s="3"/>
      <c r="GK3" s="3"/>
      <c r="GL3" s="3"/>
      <c r="GM3" s="3"/>
      <c r="GN3" s="8"/>
      <c r="GO3" s="3"/>
      <c r="GP3" s="3"/>
      <c r="GQ3" s="3"/>
      <c r="GR3" s="3"/>
      <c r="GS3" s="3"/>
      <c r="GT3" s="8"/>
      <c r="GU3" s="3"/>
      <c r="GV3" s="3"/>
      <c r="GW3" s="3"/>
      <c r="GX3" s="3"/>
      <c r="GY3" s="3"/>
      <c r="GZ3" s="8"/>
      <c r="HA3" s="3"/>
      <c r="HB3" s="3"/>
      <c r="HC3" s="3"/>
      <c r="HD3" s="3"/>
      <c r="HE3" s="3"/>
      <c r="HF3" s="8"/>
      <c r="HG3" s="3"/>
      <c r="HH3" s="3"/>
      <c r="HI3" s="3"/>
      <c r="HJ3" s="3"/>
      <c r="HK3" s="3"/>
      <c r="HL3" s="8"/>
      <c r="HM3" s="3"/>
      <c r="HN3" s="3"/>
      <c r="HO3" s="3"/>
      <c r="HP3" s="3"/>
      <c r="HQ3" s="3"/>
      <c r="HR3" s="8"/>
      <c r="HS3" s="3"/>
      <c r="HT3" s="3"/>
      <c r="HU3" s="3"/>
      <c r="HV3" s="3"/>
      <c r="HW3" s="3"/>
      <c r="HX3" s="8"/>
      <c r="HY3" s="3"/>
      <c r="HZ3" s="3"/>
      <c r="IA3" s="3"/>
      <c r="IB3" s="3"/>
      <c r="IC3" s="3"/>
      <c r="ID3" s="8"/>
      <c r="IE3" s="3"/>
      <c r="IF3" s="3"/>
      <c r="IG3" s="3"/>
      <c r="IH3" s="3"/>
      <c r="II3" s="3"/>
      <c r="IJ3" s="8"/>
      <c r="IK3" s="3"/>
      <c r="IL3" s="3"/>
      <c r="IM3" s="3"/>
      <c r="IN3" s="3"/>
      <c r="IO3" s="3"/>
      <c r="IP3" s="8"/>
      <c r="IQ3" s="3"/>
      <c r="IR3" s="3"/>
      <c r="IS3" s="3"/>
      <c r="IT3" s="3"/>
      <c r="IU3" s="3"/>
      <c r="IV3" s="8"/>
      <c r="IW3" s="3"/>
      <c r="IX3" s="3"/>
      <c r="IY3" s="3"/>
      <c r="IZ3" s="3"/>
      <c r="JA3" s="3"/>
      <c r="JB3" s="8"/>
      <c r="JC3" s="3"/>
      <c r="JD3" s="3"/>
      <c r="JE3" s="3"/>
      <c r="JF3" s="3"/>
      <c r="JG3" s="3"/>
      <c r="JH3" s="8"/>
      <c r="JI3" s="3"/>
      <c r="JJ3" s="3"/>
      <c r="JK3" s="3"/>
      <c r="JL3" s="3"/>
      <c r="JM3" s="3"/>
      <c r="JN3" s="8"/>
      <c r="JO3" s="3"/>
      <c r="JP3" s="3"/>
      <c r="JQ3" s="3"/>
      <c r="JR3" s="3"/>
      <c r="JS3" s="3"/>
      <c r="JT3" s="8"/>
      <c r="JU3" s="3"/>
      <c r="JV3" s="3"/>
      <c r="JW3" s="3"/>
      <c r="JX3" s="3"/>
      <c r="JY3" s="3"/>
      <c r="JZ3" s="8"/>
      <c r="KA3" s="3"/>
      <c r="KB3" s="3"/>
      <c r="KC3" s="3"/>
      <c r="KD3" s="3"/>
      <c r="KE3" s="3"/>
      <c r="KF3" s="8"/>
      <c r="KG3" s="3"/>
      <c r="KH3" s="3"/>
      <c r="KI3" s="3"/>
      <c r="KJ3" s="3"/>
      <c r="KK3" s="3"/>
      <c r="KL3" s="8"/>
      <c r="KM3" s="3"/>
      <c r="KN3" s="3"/>
      <c r="KO3" s="3"/>
      <c r="KP3" s="3"/>
      <c r="KQ3" s="3"/>
      <c r="KR3" s="8"/>
      <c r="KS3" s="3"/>
      <c r="KT3" s="3"/>
      <c r="KU3" s="3"/>
      <c r="KV3" s="3"/>
      <c r="KW3" s="3"/>
      <c r="KX3" s="8"/>
      <c r="KY3" s="3"/>
      <c r="KZ3" s="3"/>
      <c r="LA3" s="3"/>
      <c r="LB3" s="3"/>
      <c r="LC3" s="3"/>
      <c r="LD3" s="8"/>
      <c r="LE3" s="3"/>
      <c r="LF3" s="3"/>
      <c r="LG3" s="3"/>
      <c r="LH3" s="3"/>
      <c r="LI3" s="3"/>
      <c r="LJ3" s="8"/>
      <c r="LK3" s="3"/>
      <c r="LL3" s="3"/>
      <c r="LM3" s="3"/>
      <c r="LN3" s="3"/>
      <c r="LO3" s="3"/>
      <c r="LP3" s="8"/>
      <c r="LQ3" s="3"/>
      <c r="LR3" s="3"/>
      <c r="LS3" s="3"/>
      <c r="LT3" s="3"/>
      <c r="LU3" s="3"/>
      <c r="LV3" s="8"/>
      <c r="LW3" s="3"/>
      <c r="LX3" s="3"/>
      <c r="LY3" s="3"/>
      <c r="LZ3" s="3"/>
      <c r="MA3" s="3"/>
      <c r="MB3" s="8"/>
      <c r="MC3" s="3"/>
      <c r="MD3" s="3"/>
      <c r="ME3" s="3"/>
      <c r="MF3" s="3"/>
      <c r="MG3" s="3"/>
      <c r="MH3" s="8"/>
      <c r="MI3" s="3"/>
      <c r="MJ3" s="3"/>
      <c r="MK3" s="3"/>
      <c r="ML3" s="3"/>
      <c r="MM3" s="3"/>
      <c r="MN3" s="8"/>
      <c r="MO3" s="3"/>
      <c r="MP3" s="3"/>
      <c r="MQ3" s="3"/>
      <c r="MR3" s="3"/>
      <c r="MS3" s="3"/>
      <c r="MT3" s="8"/>
      <c r="MU3" s="3"/>
      <c r="MV3" s="3"/>
      <c r="MW3" s="3"/>
      <c r="MX3" s="3"/>
      <c r="MY3" s="3"/>
      <c r="MZ3" s="8"/>
      <c r="NA3" s="3"/>
      <c r="NB3" s="3"/>
      <c r="NC3" s="3"/>
      <c r="ND3" s="3"/>
      <c r="NE3" s="3"/>
      <c r="NF3" s="8"/>
      <c r="NG3" s="3"/>
      <c r="NH3" s="3"/>
      <c r="NI3" s="3"/>
      <c r="NJ3" s="3"/>
      <c r="NK3" s="3"/>
      <c r="NL3" s="8"/>
      <c r="NM3" s="3"/>
      <c r="NN3" s="3"/>
      <c r="NO3" s="3"/>
      <c r="NP3" s="3"/>
      <c r="NQ3" s="3"/>
      <c r="NR3" s="8"/>
      <c r="NS3" s="3"/>
      <c r="NT3" s="3"/>
      <c r="NU3" s="3"/>
      <c r="NV3" s="3"/>
      <c r="NW3" s="3"/>
      <c r="NX3" s="8"/>
      <c r="NY3" s="3"/>
      <c r="NZ3" s="3"/>
      <c r="OA3" s="3"/>
      <c r="OB3" s="3"/>
      <c r="OC3" s="3"/>
      <c r="OD3" s="8"/>
      <c r="OE3" s="3"/>
      <c r="OF3" s="3"/>
      <c r="OG3" s="3"/>
      <c r="OH3" s="3"/>
      <c r="OI3" s="3"/>
      <c r="OJ3" s="8"/>
      <c r="OK3" s="3"/>
      <c r="OL3" s="3"/>
      <c r="OM3" s="3"/>
      <c r="ON3" s="3"/>
      <c r="OO3" s="3"/>
      <c r="OP3" s="8"/>
      <c r="OQ3" s="3"/>
      <c r="OR3" s="3"/>
      <c r="OS3" s="3"/>
      <c r="OT3" s="3"/>
      <c r="OU3" s="3"/>
      <c r="OV3" s="8"/>
      <c r="OW3" s="3"/>
      <c r="OX3" s="3"/>
      <c r="OY3" s="3"/>
      <c r="OZ3" s="3"/>
      <c r="PA3" s="3"/>
      <c r="PB3" s="8"/>
      <c r="PC3" s="3"/>
      <c r="PD3" s="3"/>
      <c r="PE3" s="3"/>
      <c r="PF3" s="3"/>
      <c r="PG3" s="3"/>
      <c r="PH3" s="8"/>
      <c r="PI3" s="3"/>
      <c r="PJ3" s="3"/>
      <c r="PK3" s="3"/>
      <c r="PL3" s="3"/>
      <c r="PM3" s="3"/>
      <c r="PN3" s="8"/>
      <c r="PO3" s="3"/>
      <c r="PP3" s="3"/>
      <c r="PQ3" s="3"/>
      <c r="PR3" s="3"/>
      <c r="PS3" s="3"/>
      <c r="PT3" s="8"/>
      <c r="PU3" s="3"/>
      <c r="PV3" s="3"/>
      <c r="PW3" s="3"/>
      <c r="PX3" s="3"/>
      <c r="PY3" s="3"/>
      <c r="PZ3" s="8"/>
      <c r="QA3" s="3"/>
      <c r="QB3" s="3"/>
      <c r="QC3" s="3"/>
      <c r="QD3" s="3"/>
      <c r="QE3" s="3"/>
      <c r="QF3" s="8"/>
      <c r="QG3" s="3"/>
      <c r="QH3" s="3"/>
      <c r="QI3" s="3"/>
      <c r="QJ3" s="3"/>
      <c r="QK3" s="3"/>
      <c r="QL3" s="8"/>
      <c r="QM3" s="3"/>
      <c r="QN3" s="3"/>
      <c r="QO3" s="3"/>
      <c r="QP3" s="3"/>
      <c r="QQ3" s="3"/>
      <c r="QR3" s="8"/>
      <c r="QS3" s="3"/>
      <c r="QT3" s="3"/>
      <c r="QU3" s="3"/>
      <c r="QV3" s="3"/>
      <c r="QW3" s="3"/>
      <c r="QX3" s="8"/>
      <c r="QY3" s="3"/>
      <c r="QZ3" s="3"/>
      <c r="RA3" s="3"/>
      <c r="RB3" s="3"/>
      <c r="RC3" s="3"/>
      <c r="RD3" s="8"/>
      <c r="RE3" s="3"/>
      <c r="RF3" s="3"/>
      <c r="RG3" s="3"/>
      <c r="RH3" s="3"/>
      <c r="RI3" s="3"/>
      <c r="RJ3" s="8"/>
      <c r="RK3" s="3"/>
      <c r="RL3" s="3"/>
      <c r="RM3" s="3"/>
      <c r="RN3" s="3"/>
      <c r="RO3" s="3"/>
      <c r="RP3" s="8"/>
      <c r="RQ3" s="3"/>
      <c r="RR3" s="3"/>
      <c r="RS3" s="3"/>
      <c r="RT3" s="3"/>
      <c r="RU3" s="3"/>
      <c r="RV3" s="8"/>
      <c r="RW3" s="3"/>
      <c r="RX3" s="3"/>
      <c r="RY3" s="3"/>
      <c r="RZ3" s="3"/>
      <c r="SA3" s="3"/>
      <c r="SB3" s="8"/>
      <c r="SC3" s="3"/>
      <c r="SD3" s="3"/>
      <c r="SE3" s="3"/>
      <c r="SF3" s="3"/>
      <c r="SG3" s="3"/>
      <c r="SH3" s="8"/>
      <c r="SI3" s="3"/>
      <c r="SJ3" s="3"/>
      <c r="SK3" s="3"/>
      <c r="SL3" s="3"/>
      <c r="SM3" s="3"/>
      <c r="SN3" s="8"/>
      <c r="SO3" s="3"/>
      <c r="SP3" s="3"/>
      <c r="SQ3" s="3"/>
      <c r="SR3" s="3"/>
      <c r="SS3" s="3"/>
      <c r="ST3" s="8"/>
      <c r="SU3" s="3"/>
      <c r="SV3" s="3"/>
      <c r="SW3" s="3"/>
      <c r="SX3" s="3"/>
      <c r="SY3" s="3"/>
      <c r="SZ3" s="8"/>
      <c r="TA3" s="3"/>
      <c r="TB3" s="3"/>
      <c r="TC3" s="3"/>
      <c r="TD3" s="3"/>
      <c r="TE3" s="3"/>
      <c r="TF3" s="8"/>
      <c r="TG3" s="3"/>
      <c r="TH3" s="3"/>
      <c r="TI3" s="3"/>
      <c r="TJ3" s="3"/>
      <c r="TK3" s="3"/>
      <c r="TL3" s="8"/>
      <c r="TM3" s="3"/>
      <c r="TN3" s="3"/>
      <c r="TO3" s="3"/>
      <c r="TP3" s="3"/>
      <c r="TQ3" s="3"/>
      <c r="TR3" s="8"/>
      <c r="TS3" s="3"/>
      <c r="TT3" s="3"/>
      <c r="TU3" s="3"/>
      <c r="TV3" s="3"/>
      <c r="TW3" s="3"/>
      <c r="TX3" s="8"/>
      <c r="TY3" s="3"/>
      <c r="TZ3" s="3"/>
      <c r="UA3" s="3"/>
      <c r="UB3" s="3"/>
      <c r="UC3" s="3"/>
      <c r="UD3" s="8"/>
      <c r="UE3" s="3"/>
      <c r="UF3" s="3"/>
      <c r="UG3" s="3"/>
      <c r="UH3" s="3"/>
      <c r="UI3" s="3"/>
      <c r="UJ3" s="8"/>
      <c r="UK3" s="3"/>
      <c r="UL3" s="3"/>
      <c r="UM3" s="3"/>
      <c r="UN3" s="3"/>
      <c r="UO3" s="3"/>
      <c r="UP3" s="8"/>
      <c r="UQ3" s="3"/>
      <c r="UR3" s="3"/>
      <c r="US3" s="3"/>
      <c r="UT3" s="3"/>
      <c r="UU3" s="3"/>
      <c r="UV3" s="8"/>
      <c r="UW3" s="3"/>
      <c r="UX3" s="3"/>
      <c r="UY3" s="3"/>
      <c r="UZ3" s="3"/>
      <c r="VA3" s="3"/>
      <c r="VB3" s="8"/>
      <c r="VC3" s="3"/>
      <c r="VD3" s="3"/>
      <c r="VE3" s="3"/>
      <c r="VF3" s="3"/>
      <c r="VG3" s="3"/>
      <c r="VH3" s="8"/>
      <c r="VI3" s="3"/>
      <c r="VJ3" s="3"/>
      <c r="VK3" s="3"/>
      <c r="VL3" s="3"/>
      <c r="VM3" s="3"/>
      <c r="VN3" s="8"/>
      <c r="VO3" s="3"/>
      <c r="VP3" s="3"/>
      <c r="VQ3" s="3"/>
      <c r="VR3" s="3"/>
      <c r="VS3" s="3"/>
      <c r="VT3" s="8"/>
      <c r="VU3" s="3"/>
      <c r="VV3" s="3"/>
      <c r="VW3" s="3"/>
      <c r="VX3" s="3"/>
      <c r="VY3" s="3"/>
      <c r="VZ3" s="8"/>
      <c r="WA3" s="3"/>
      <c r="WB3" s="3"/>
      <c r="WC3" s="3"/>
      <c r="WD3" s="3"/>
      <c r="WE3" s="3"/>
      <c r="WF3" s="8"/>
      <c r="WG3" s="3"/>
      <c r="WH3" s="3"/>
      <c r="WI3" s="3"/>
      <c r="WJ3" s="3"/>
      <c r="WK3" s="3"/>
      <c r="WL3" s="8"/>
      <c r="WM3" s="3"/>
      <c r="WN3" s="3"/>
      <c r="WO3" s="3"/>
      <c r="WP3" s="3"/>
      <c r="WQ3" s="3"/>
      <c r="WR3" s="8"/>
      <c r="WS3" s="3"/>
      <c r="WT3" s="3"/>
      <c r="WU3" s="3"/>
      <c r="WV3" s="3"/>
      <c r="WW3" s="3"/>
      <c r="WX3" s="8"/>
      <c r="WY3" s="3"/>
      <c r="WZ3" s="3"/>
      <c r="XA3" s="3"/>
      <c r="XB3" s="3"/>
      <c r="XC3" s="3"/>
      <c r="XD3" s="8"/>
      <c r="XE3" s="3"/>
      <c r="XF3" s="3"/>
      <c r="XG3" s="3"/>
      <c r="XH3" s="3"/>
      <c r="XI3" s="3"/>
      <c r="XJ3" s="8"/>
      <c r="XK3" s="3"/>
      <c r="XL3" s="3"/>
      <c r="XM3" s="3"/>
      <c r="XN3" s="3"/>
      <c r="XO3" s="3"/>
      <c r="XP3" s="8"/>
      <c r="XQ3" s="3"/>
      <c r="XR3" s="3"/>
      <c r="XS3" s="3"/>
      <c r="XT3" s="3"/>
      <c r="XU3" s="3"/>
      <c r="XV3" s="8"/>
      <c r="XW3" s="3"/>
      <c r="XX3" s="3"/>
      <c r="XY3" s="3"/>
      <c r="XZ3" s="3"/>
      <c r="YA3" s="3"/>
      <c r="YB3" s="8"/>
      <c r="YC3" s="3"/>
      <c r="YD3" s="3"/>
      <c r="YE3" s="3"/>
      <c r="YF3" s="3"/>
      <c r="YG3" s="3"/>
      <c r="YH3" s="8"/>
      <c r="YI3" s="3"/>
      <c r="YJ3" s="3"/>
      <c r="YK3" s="3"/>
      <c r="YL3" s="3"/>
      <c r="YM3" s="3"/>
      <c r="YN3" s="8"/>
      <c r="YO3" s="3"/>
      <c r="YP3" s="3"/>
      <c r="YQ3" s="3"/>
      <c r="YR3" s="3"/>
      <c r="YS3" s="3"/>
      <c r="YT3" s="8"/>
      <c r="YU3" s="3"/>
      <c r="YV3" s="3"/>
      <c r="YW3" s="3"/>
      <c r="YX3" s="3"/>
      <c r="YY3" s="3"/>
      <c r="YZ3" s="8"/>
      <c r="ZA3" s="3"/>
      <c r="ZB3" s="3"/>
      <c r="ZC3" s="3"/>
      <c r="ZD3" s="3"/>
      <c r="ZE3" s="3"/>
      <c r="ZF3" s="8"/>
      <c r="ZG3" s="3"/>
      <c r="ZH3" s="3"/>
      <c r="ZI3" s="3"/>
      <c r="ZJ3" s="3"/>
      <c r="ZK3" s="3"/>
      <c r="ZL3" s="8"/>
      <c r="ZM3" s="3"/>
      <c r="ZN3" s="3"/>
      <c r="ZO3" s="3"/>
      <c r="ZP3" s="3"/>
      <c r="ZQ3" s="3"/>
      <c r="ZR3" s="8"/>
      <c r="ZS3" s="3"/>
      <c r="ZT3" s="3"/>
      <c r="ZU3" s="3"/>
      <c r="ZV3" s="3"/>
      <c r="ZW3" s="3"/>
      <c r="ZX3" s="8"/>
      <c r="ZY3" s="3"/>
      <c r="ZZ3" s="3"/>
      <c r="AAA3" s="3"/>
      <c r="AAB3" s="3"/>
      <c r="AAC3" s="3"/>
      <c r="AAD3" s="8"/>
      <c r="AAE3" s="3"/>
      <c r="AAF3" s="3"/>
      <c r="AAG3" s="3"/>
      <c r="AAH3" s="3"/>
      <c r="AAI3" s="3"/>
      <c r="AAJ3" s="8"/>
      <c r="AAK3" s="3"/>
      <c r="AAL3" s="3"/>
      <c r="AAM3" s="3"/>
      <c r="AAN3" s="3"/>
      <c r="AAO3" s="3"/>
      <c r="AAP3" s="8"/>
      <c r="AAQ3" s="3"/>
      <c r="AAR3" s="3"/>
      <c r="AAS3" s="3"/>
      <c r="AAT3" s="3"/>
      <c r="AAU3" s="3"/>
      <c r="AAV3" s="8"/>
      <c r="AAW3" s="3"/>
      <c r="AAX3" s="3"/>
      <c r="AAY3" s="3"/>
      <c r="AAZ3" s="3"/>
      <c r="ABA3" s="3"/>
      <c r="ABB3" s="8"/>
      <c r="ABC3" s="3"/>
      <c r="ABD3" s="3"/>
      <c r="ABE3" s="3"/>
      <c r="ABF3" s="3"/>
      <c r="ABG3" s="3"/>
      <c r="ABH3" s="8"/>
      <c r="ABI3" s="3"/>
      <c r="ABJ3" s="3"/>
      <c r="ABK3" s="3"/>
      <c r="ABL3" s="3"/>
      <c r="ABM3" s="3"/>
      <c r="ABN3" s="8"/>
      <c r="ABO3" s="3"/>
      <c r="ABP3" s="3"/>
      <c r="ABQ3" s="3"/>
      <c r="ABR3" s="3"/>
      <c r="ABS3" s="3"/>
      <c r="ABT3" s="8"/>
      <c r="ABU3" s="3"/>
      <c r="ABV3" s="3"/>
      <c r="ABW3" s="3"/>
      <c r="ABX3" s="3"/>
      <c r="ABY3" s="3"/>
      <c r="ABZ3" s="8"/>
      <c r="ACA3" s="3"/>
      <c r="ACB3" s="3"/>
      <c r="ACC3" s="3"/>
      <c r="ACD3" s="3"/>
      <c r="ACE3" s="3"/>
      <c r="ACF3" s="8"/>
      <c r="ACG3" s="3"/>
      <c r="ACH3" s="3"/>
      <c r="ACI3" s="3"/>
      <c r="ACJ3" s="3"/>
      <c r="ACK3" s="3"/>
      <c r="ACL3" s="8"/>
      <c r="ACM3" s="3"/>
      <c r="ACN3" s="3"/>
      <c r="ACO3" s="3"/>
      <c r="ACP3" s="3"/>
      <c r="ACQ3" s="3"/>
      <c r="ACR3" s="8"/>
      <c r="ACS3" s="3"/>
      <c r="ACT3" s="3"/>
      <c r="ACU3" s="3"/>
      <c r="ACV3" s="3"/>
      <c r="ACW3" s="3"/>
      <c r="ACX3" s="8"/>
      <c r="ACY3" s="3"/>
      <c r="ACZ3" s="3"/>
      <c r="ADA3" s="3"/>
      <c r="ADB3" s="3"/>
      <c r="ADC3" s="3"/>
      <c r="ADD3" s="8"/>
      <c r="ADE3" s="3"/>
      <c r="ADF3" s="3"/>
      <c r="ADG3" s="3"/>
      <c r="ADH3" s="3"/>
      <c r="ADI3" s="3"/>
      <c r="ADJ3" s="8"/>
      <c r="ADK3" s="3"/>
      <c r="ADL3" s="3"/>
      <c r="ADM3" s="3"/>
      <c r="ADN3" s="3"/>
      <c r="ADO3" s="3"/>
      <c r="ADP3" s="8"/>
      <c r="ADQ3" s="3"/>
      <c r="ADR3" s="3"/>
      <c r="ADS3" s="3"/>
      <c r="ADT3" s="3"/>
      <c r="ADU3" s="3"/>
      <c r="ADV3" s="8"/>
      <c r="ADW3" s="3"/>
      <c r="ADX3" s="3"/>
      <c r="ADY3" s="3"/>
      <c r="ADZ3" s="3"/>
      <c r="AEA3" s="3"/>
      <c r="AEB3" s="8"/>
      <c r="AEC3" s="3"/>
      <c r="AED3" s="3"/>
      <c r="AEE3" s="3"/>
      <c r="AEF3" s="3"/>
      <c r="AEG3" s="3"/>
      <c r="AEH3" s="8"/>
      <c r="AEI3" s="3"/>
      <c r="AEJ3" s="3"/>
      <c r="AEK3" s="3"/>
      <c r="AEL3" s="3"/>
      <c r="AEM3" s="3"/>
      <c r="AEN3" s="8"/>
      <c r="AEO3" s="3"/>
      <c r="AEP3" s="3"/>
      <c r="AEQ3" s="3"/>
      <c r="AER3" s="3"/>
      <c r="AES3" s="3"/>
      <c r="AET3" s="8"/>
      <c r="AEU3" s="3"/>
      <c r="AEV3" s="3"/>
      <c r="AEW3" s="3"/>
      <c r="AEX3" s="3"/>
      <c r="AEY3" s="3"/>
      <c r="AEZ3" s="8"/>
      <c r="AFA3" s="3"/>
      <c r="AFB3" s="3"/>
      <c r="AFC3" s="3"/>
      <c r="AFD3" s="3"/>
      <c r="AFE3" s="3"/>
      <c r="AFF3" s="8"/>
      <c r="AFG3" s="3"/>
      <c r="AFH3" s="3"/>
      <c r="AFI3" s="3"/>
      <c r="AFJ3" s="3"/>
      <c r="AFK3" s="3"/>
      <c r="AFL3" s="8"/>
      <c r="AFM3" s="3"/>
      <c r="AFN3" s="3"/>
      <c r="AFO3" s="3"/>
      <c r="AFP3" s="3"/>
      <c r="AFQ3" s="3"/>
      <c r="AFR3" s="8"/>
      <c r="AFS3" s="3"/>
      <c r="AFT3" s="3"/>
      <c r="AFU3" s="3"/>
      <c r="AFV3" s="3"/>
      <c r="AFW3" s="3"/>
      <c r="AFX3" s="8"/>
      <c r="AFY3" s="3"/>
      <c r="AFZ3" s="3"/>
      <c r="AGA3" s="3"/>
      <c r="AGB3" s="3"/>
      <c r="AGC3" s="3"/>
      <c r="AGD3" s="8"/>
      <c r="AGE3" s="3"/>
      <c r="AGF3" s="3"/>
      <c r="AGG3" s="3"/>
      <c r="AGH3" s="3"/>
      <c r="AGI3" s="3"/>
      <c r="AGJ3" s="8"/>
      <c r="AGK3" s="3"/>
      <c r="AGL3" s="3"/>
      <c r="AGM3" s="3"/>
      <c r="AGN3" s="3"/>
      <c r="AGO3" s="3"/>
      <c r="AGP3" s="8"/>
      <c r="AGQ3" s="3"/>
      <c r="AGR3" s="3"/>
      <c r="AGS3" s="3"/>
      <c r="AGT3" s="3"/>
      <c r="AGU3" s="3"/>
      <c r="AGV3" s="8"/>
      <c r="AGW3" s="3"/>
      <c r="AGX3" s="3"/>
      <c r="AGY3" s="3"/>
      <c r="AGZ3" s="3"/>
      <c r="AHA3" s="3"/>
      <c r="AHB3" s="8"/>
      <c r="AHC3" s="3"/>
      <c r="AHD3" s="3"/>
      <c r="AHE3" s="3"/>
      <c r="AHF3" s="3"/>
      <c r="AHG3" s="3"/>
      <c r="AHH3" s="8"/>
      <c r="AHI3" s="3"/>
      <c r="AHJ3" s="3"/>
      <c r="AHK3" s="3"/>
      <c r="AHL3" s="3"/>
      <c r="AHM3" s="3"/>
      <c r="AHN3" s="8"/>
      <c r="AHO3" s="3"/>
      <c r="AHP3" s="3"/>
      <c r="AHQ3" s="3"/>
      <c r="AHR3" s="3"/>
      <c r="AHS3" s="3"/>
      <c r="AHT3" s="8"/>
      <c r="AHU3" s="3"/>
      <c r="AHV3" s="3"/>
      <c r="AHW3" s="3"/>
      <c r="AHX3" s="3"/>
      <c r="AHY3" s="3"/>
      <c r="AHZ3" s="8"/>
      <c r="AIA3" s="3"/>
      <c r="AIB3" s="3"/>
      <c r="AIC3" s="3"/>
      <c r="AID3" s="3"/>
      <c r="AIE3" s="3"/>
      <c r="AIF3" s="8"/>
      <c r="AIG3" s="3"/>
      <c r="AIH3" s="3"/>
      <c r="AII3" s="3"/>
      <c r="AIJ3" s="3"/>
      <c r="AIK3" s="3"/>
      <c r="AIL3" s="8"/>
      <c r="AIM3" s="3"/>
      <c r="AIN3" s="3"/>
      <c r="AIO3" s="3"/>
      <c r="AIP3" s="3"/>
      <c r="AIQ3" s="3"/>
      <c r="AIR3" s="8"/>
      <c r="AIS3" s="3"/>
      <c r="AIT3" s="3"/>
      <c r="AIU3" s="3"/>
      <c r="AIV3" s="3"/>
      <c r="AIW3" s="3"/>
      <c r="AIX3" s="8"/>
      <c r="AIY3" s="3"/>
      <c r="AIZ3" s="3"/>
      <c r="AJA3" s="3"/>
      <c r="AJB3" s="3"/>
      <c r="AJC3" s="3"/>
      <c r="AJD3" s="8"/>
      <c r="AJE3" s="3"/>
      <c r="AJF3" s="3"/>
      <c r="AJG3" s="3"/>
      <c r="AJH3" s="3"/>
      <c r="AJI3" s="3"/>
      <c r="AJJ3" s="8"/>
      <c r="AJK3" s="3"/>
      <c r="AJL3" s="3"/>
      <c r="AJM3" s="3"/>
      <c r="AJN3" s="3"/>
      <c r="AJO3" s="3"/>
      <c r="AJP3" s="8"/>
      <c r="AJQ3" s="3"/>
      <c r="AJR3" s="3"/>
      <c r="AJS3" s="3"/>
      <c r="AJT3" s="3"/>
      <c r="AJU3" s="3"/>
      <c r="AJV3" s="8"/>
      <c r="AJW3" s="3"/>
      <c r="AJX3" s="3"/>
      <c r="AJY3" s="3"/>
      <c r="AJZ3" s="3"/>
      <c r="AKA3" s="3"/>
      <c r="AKB3" s="8"/>
      <c r="AKC3" s="3"/>
      <c r="AKD3" s="3"/>
      <c r="AKE3" s="3"/>
      <c r="AKF3" s="3"/>
      <c r="AKG3" s="3"/>
      <c r="AKH3" s="8"/>
      <c r="AKI3" s="3"/>
      <c r="AKJ3" s="3"/>
      <c r="AKK3" s="3"/>
      <c r="AKL3" s="3"/>
      <c r="AKM3" s="3"/>
      <c r="AKN3" s="8"/>
      <c r="AKO3" s="3"/>
      <c r="AKP3" s="3"/>
      <c r="AKQ3" s="3"/>
      <c r="AKR3" s="3"/>
      <c r="AKS3" s="3"/>
      <c r="AKT3" s="8"/>
      <c r="AKU3" s="3"/>
      <c r="AKV3" s="3"/>
      <c r="AKW3" s="3"/>
      <c r="AKX3" s="3"/>
      <c r="AKY3" s="3"/>
      <c r="AKZ3" s="8"/>
      <c r="ALA3" s="3"/>
      <c r="ALB3" s="3"/>
      <c r="ALC3" s="3"/>
      <c r="ALD3" s="3"/>
      <c r="ALE3" s="3"/>
      <c r="ALF3" s="8"/>
      <c r="ALG3" s="3"/>
      <c r="ALH3" s="3"/>
      <c r="ALI3" s="3"/>
      <c r="ALJ3" s="3"/>
      <c r="ALK3" s="3"/>
      <c r="ALL3" s="8"/>
      <c r="ALM3" s="3"/>
      <c r="ALN3" s="3"/>
      <c r="ALO3" s="3"/>
    </row>
    <row r="4" spans="1:1003" ht="18" customHeight="1">
      <c r="A4" s="1"/>
      <c r="B4" s="37" t="s">
        <v>5</v>
      </c>
      <c r="C4" s="37"/>
      <c r="D4" s="9">
        <v>3016.54</v>
      </c>
      <c r="E4" s="5"/>
      <c r="F4" s="5" t="s">
        <v>6</v>
      </c>
      <c r="G4" s="5">
        <v>4</v>
      </c>
      <c r="H4" s="6"/>
      <c r="I4" s="3"/>
      <c r="J4" s="8"/>
      <c r="K4" s="3"/>
      <c r="L4" s="3"/>
      <c r="M4" s="3"/>
      <c r="N4" s="3"/>
      <c r="O4" s="3"/>
      <c r="P4" s="8"/>
      <c r="Q4" s="3"/>
      <c r="R4" s="3"/>
      <c r="S4" s="3"/>
      <c r="T4" s="3"/>
      <c r="U4" s="3"/>
      <c r="V4" s="8"/>
      <c r="W4" s="3"/>
      <c r="X4" s="3"/>
      <c r="Y4" s="3"/>
      <c r="Z4" s="3"/>
      <c r="AA4" s="3"/>
      <c r="AB4" s="8"/>
      <c r="AC4" s="3"/>
      <c r="AD4" s="3"/>
      <c r="AE4" s="3"/>
      <c r="AF4" s="3"/>
      <c r="AG4" s="3"/>
      <c r="AH4" s="8"/>
      <c r="AI4" s="3"/>
      <c r="AJ4" s="3"/>
      <c r="AK4" s="3"/>
      <c r="AL4" s="3"/>
      <c r="AM4" s="3"/>
      <c r="AN4" s="8"/>
      <c r="AO4" s="3"/>
      <c r="AP4" s="3"/>
      <c r="AQ4" s="3"/>
      <c r="AR4" s="3"/>
      <c r="AS4" s="3"/>
      <c r="AT4" s="8"/>
      <c r="AU4" s="3"/>
      <c r="AV4" s="3"/>
      <c r="AW4" s="3"/>
      <c r="AX4" s="3"/>
      <c r="AY4" s="3"/>
      <c r="AZ4" s="8"/>
      <c r="BA4" s="3"/>
      <c r="BB4" s="3"/>
      <c r="BC4" s="3"/>
      <c r="BD4" s="3"/>
      <c r="BE4" s="3"/>
      <c r="BF4" s="8"/>
      <c r="BG4" s="3"/>
      <c r="BH4" s="3"/>
      <c r="BI4" s="3"/>
      <c r="BJ4" s="3"/>
      <c r="BK4" s="3"/>
      <c r="BL4" s="8"/>
      <c r="BM4" s="3"/>
      <c r="BN4" s="3"/>
      <c r="BO4" s="3"/>
      <c r="BP4" s="3"/>
      <c r="BQ4" s="3"/>
      <c r="BR4" s="8"/>
      <c r="BS4" s="3"/>
      <c r="BT4" s="3"/>
      <c r="BU4" s="3"/>
      <c r="BV4" s="3"/>
      <c r="BW4" s="3"/>
      <c r="BX4" s="8"/>
      <c r="BY4" s="3"/>
      <c r="BZ4" s="3"/>
      <c r="CA4" s="3"/>
      <c r="CB4" s="3"/>
      <c r="CC4" s="3"/>
      <c r="CD4" s="8"/>
      <c r="CE4" s="3"/>
      <c r="CF4" s="3"/>
      <c r="CG4" s="3"/>
      <c r="CH4" s="3"/>
      <c r="CI4" s="3"/>
      <c r="CJ4" s="8"/>
      <c r="CK4" s="3"/>
      <c r="CL4" s="3"/>
      <c r="CM4" s="3"/>
      <c r="CN4" s="3"/>
      <c r="CO4" s="3"/>
      <c r="CP4" s="8"/>
      <c r="CQ4" s="3"/>
      <c r="CR4" s="3"/>
      <c r="CS4" s="3"/>
      <c r="CT4" s="3"/>
      <c r="CU4" s="3"/>
      <c r="CV4" s="8"/>
      <c r="CW4" s="3"/>
      <c r="CX4" s="3"/>
      <c r="CY4" s="3"/>
      <c r="CZ4" s="3"/>
      <c r="DA4" s="3"/>
      <c r="DB4" s="8"/>
      <c r="DC4" s="3"/>
      <c r="DD4" s="3"/>
      <c r="DE4" s="3"/>
      <c r="DF4" s="3"/>
      <c r="DG4" s="3"/>
      <c r="DH4" s="8"/>
      <c r="DI4" s="3"/>
      <c r="DJ4" s="3"/>
      <c r="DK4" s="3"/>
      <c r="DL4" s="3"/>
      <c r="DM4" s="3"/>
      <c r="DN4" s="8"/>
      <c r="DO4" s="3"/>
      <c r="DP4" s="3"/>
      <c r="DQ4" s="3"/>
      <c r="DR4" s="3"/>
      <c r="DS4" s="3"/>
      <c r="DT4" s="8"/>
      <c r="DU4" s="3"/>
      <c r="DV4" s="3"/>
      <c r="DW4" s="3"/>
      <c r="DX4" s="3"/>
      <c r="DY4" s="3"/>
      <c r="DZ4" s="8"/>
      <c r="EA4" s="3"/>
      <c r="EB4" s="3"/>
      <c r="EC4" s="3"/>
      <c r="ED4" s="3"/>
      <c r="EE4" s="3"/>
      <c r="EF4" s="8"/>
      <c r="EG4" s="3"/>
      <c r="EH4" s="3"/>
      <c r="EI4" s="3"/>
      <c r="EJ4" s="3"/>
      <c r="EK4" s="3"/>
      <c r="EL4" s="8"/>
      <c r="EM4" s="3"/>
      <c r="EN4" s="3"/>
      <c r="EO4" s="3"/>
      <c r="EP4" s="3"/>
      <c r="EQ4" s="3"/>
      <c r="ER4" s="8"/>
      <c r="ES4" s="3"/>
      <c r="ET4" s="3"/>
      <c r="EU4" s="3"/>
      <c r="EV4" s="3"/>
      <c r="EW4" s="3"/>
      <c r="EX4" s="8"/>
      <c r="EY4" s="3"/>
      <c r="EZ4" s="3"/>
      <c r="FA4" s="3"/>
      <c r="FB4" s="3"/>
      <c r="FC4" s="3"/>
      <c r="FD4" s="8"/>
      <c r="FE4" s="3"/>
      <c r="FF4" s="3"/>
      <c r="FG4" s="3"/>
      <c r="FH4" s="3"/>
      <c r="FI4" s="3"/>
      <c r="FJ4" s="8"/>
      <c r="FK4" s="3"/>
      <c r="FL4" s="3"/>
      <c r="FM4" s="3"/>
      <c r="FN4" s="3"/>
      <c r="FO4" s="3"/>
      <c r="FP4" s="8"/>
      <c r="FQ4" s="3"/>
      <c r="FR4" s="3"/>
      <c r="FS4" s="3"/>
      <c r="FT4" s="3"/>
      <c r="FU4" s="3"/>
      <c r="FV4" s="8"/>
      <c r="FW4" s="3"/>
      <c r="FX4" s="3"/>
      <c r="FY4" s="3"/>
      <c r="FZ4" s="3"/>
      <c r="GA4" s="3"/>
      <c r="GB4" s="8"/>
      <c r="GC4" s="3"/>
      <c r="GD4" s="3"/>
      <c r="GE4" s="3"/>
      <c r="GF4" s="3"/>
      <c r="GG4" s="3"/>
      <c r="GH4" s="8"/>
      <c r="GI4" s="3"/>
      <c r="GJ4" s="3"/>
      <c r="GK4" s="3"/>
      <c r="GL4" s="3"/>
      <c r="GM4" s="3"/>
      <c r="GN4" s="8"/>
      <c r="GO4" s="3"/>
      <c r="GP4" s="3"/>
      <c r="GQ4" s="3"/>
      <c r="GR4" s="3"/>
      <c r="GS4" s="3"/>
      <c r="GT4" s="8"/>
      <c r="GU4" s="3"/>
      <c r="GV4" s="3"/>
      <c r="GW4" s="3"/>
      <c r="GX4" s="3"/>
      <c r="GY4" s="3"/>
      <c r="GZ4" s="8"/>
      <c r="HA4" s="3"/>
      <c r="HB4" s="3"/>
      <c r="HC4" s="3"/>
      <c r="HD4" s="3"/>
      <c r="HE4" s="3"/>
      <c r="HF4" s="8"/>
      <c r="HG4" s="3"/>
      <c r="HH4" s="3"/>
      <c r="HI4" s="3"/>
      <c r="HJ4" s="3"/>
      <c r="HK4" s="3"/>
      <c r="HL4" s="8"/>
      <c r="HM4" s="3"/>
      <c r="HN4" s="3"/>
      <c r="HO4" s="3"/>
      <c r="HP4" s="3"/>
      <c r="HQ4" s="3"/>
      <c r="HR4" s="8"/>
      <c r="HS4" s="3"/>
      <c r="HT4" s="3"/>
      <c r="HU4" s="3"/>
      <c r="HV4" s="3"/>
      <c r="HW4" s="3"/>
      <c r="HX4" s="8"/>
      <c r="HY4" s="3"/>
      <c r="HZ4" s="3"/>
      <c r="IA4" s="3"/>
      <c r="IB4" s="3"/>
      <c r="IC4" s="3"/>
      <c r="ID4" s="8"/>
      <c r="IE4" s="3"/>
      <c r="IF4" s="3"/>
      <c r="IG4" s="3"/>
      <c r="IH4" s="3"/>
      <c r="II4" s="3"/>
      <c r="IJ4" s="8"/>
      <c r="IK4" s="3"/>
      <c r="IL4" s="3"/>
      <c r="IM4" s="3"/>
      <c r="IN4" s="3"/>
      <c r="IO4" s="3"/>
      <c r="IP4" s="8"/>
      <c r="IQ4" s="3"/>
      <c r="IR4" s="3"/>
      <c r="IS4" s="3"/>
      <c r="IT4" s="3"/>
      <c r="IU4" s="3"/>
      <c r="IV4" s="8"/>
      <c r="IW4" s="3"/>
      <c r="IX4" s="3"/>
      <c r="IY4" s="3"/>
      <c r="IZ4" s="3"/>
      <c r="JA4" s="3"/>
      <c r="JB4" s="8"/>
      <c r="JC4" s="3"/>
      <c r="JD4" s="3"/>
      <c r="JE4" s="3"/>
      <c r="JF4" s="3"/>
      <c r="JG4" s="3"/>
      <c r="JH4" s="8"/>
      <c r="JI4" s="3"/>
      <c r="JJ4" s="3"/>
      <c r="JK4" s="3"/>
      <c r="JL4" s="3"/>
      <c r="JM4" s="3"/>
      <c r="JN4" s="8"/>
      <c r="JO4" s="3"/>
      <c r="JP4" s="3"/>
      <c r="JQ4" s="3"/>
      <c r="JR4" s="3"/>
      <c r="JS4" s="3"/>
      <c r="JT4" s="8"/>
      <c r="JU4" s="3"/>
      <c r="JV4" s="3"/>
      <c r="JW4" s="3"/>
      <c r="JX4" s="3"/>
      <c r="JY4" s="3"/>
      <c r="JZ4" s="8"/>
      <c r="KA4" s="3"/>
      <c r="KB4" s="3"/>
      <c r="KC4" s="3"/>
      <c r="KD4" s="3"/>
      <c r="KE4" s="3"/>
      <c r="KF4" s="8"/>
      <c r="KG4" s="3"/>
      <c r="KH4" s="3"/>
      <c r="KI4" s="3"/>
      <c r="KJ4" s="3"/>
      <c r="KK4" s="3"/>
      <c r="KL4" s="8"/>
      <c r="KM4" s="3"/>
      <c r="KN4" s="3"/>
      <c r="KO4" s="3"/>
      <c r="KP4" s="3"/>
      <c r="KQ4" s="3"/>
      <c r="KR4" s="8"/>
      <c r="KS4" s="3"/>
      <c r="KT4" s="3"/>
      <c r="KU4" s="3"/>
      <c r="KV4" s="3"/>
      <c r="KW4" s="3"/>
      <c r="KX4" s="8"/>
      <c r="KY4" s="3"/>
      <c r="KZ4" s="3"/>
      <c r="LA4" s="3"/>
      <c r="LB4" s="3"/>
      <c r="LC4" s="3"/>
      <c r="LD4" s="8"/>
      <c r="LE4" s="3"/>
      <c r="LF4" s="3"/>
      <c r="LG4" s="3"/>
      <c r="LH4" s="3"/>
      <c r="LI4" s="3"/>
      <c r="LJ4" s="8"/>
      <c r="LK4" s="3"/>
      <c r="LL4" s="3"/>
      <c r="LM4" s="3"/>
      <c r="LN4" s="3"/>
      <c r="LO4" s="3"/>
      <c r="LP4" s="8"/>
      <c r="LQ4" s="3"/>
      <c r="LR4" s="3"/>
      <c r="LS4" s="3"/>
      <c r="LT4" s="3"/>
      <c r="LU4" s="3"/>
      <c r="LV4" s="8"/>
      <c r="LW4" s="3"/>
      <c r="LX4" s="3"/>
      <c r="LY4" s="3"/>
      <c r="LZ4" s="3"/>
      <c r="MA4" s="3"/>
      <c r="MB4" s="8"/>
      <c r="MC4" s="3"/>
      <c r="MD4" s="3"/>
      <c r="ME4" s="3"/>
      <c r="MF4" s="3"/>
      <c r="MG4" s="3"/>
      <c r="MH4" s="8"/>
      <c r="MI4" s="3"/>
      <c r="MJ4" s="3"/>
      <c r="MK4" s="3"/>
      <c r="ML4" s="3"/>
      <c r="MM4" s="3"/>
      <c r="MN4" s="8"/>
      <c r="MO4" s="3"/>
      <c r="MP4" s="3"/>
      <c r="MQ4" s="3"/>
      <c r="MR4" s="3"/>
      <c r="MS4" s="3"/>
      <c r="MT4" s="8"/>
      <c r="MU4" s="3"/>
      <c r="MV4" s="3"/>
      <c r="MW4" s="3"/>
      <c r="MX4" s="3"/>
      <c r="MY4" s="3"/>
      <c r="MZ4" s="8"/>
      <c r="NA4" s="3"/>
      <c r="NB4" s="3"/>
      <c r="NC4" s="3"/>
      <c r="ND4" s="3"/>
      <c r="NE4" s="3"/>
      <c r="NF4" s="8"/>
      <c r="NG4" s="3"/>
      <c r="NH4" s="3"/>
      <c r="NI4" s="3"/>
      <c r="NJ4" s="3"/>
      <c r="NK4" s="3"/>
      <c r="NL4" s="8"/>
      <c r="NM4" s="3"/>
      <c r="NN4" s="3"/>
      <c r="NO4" s="3"/>
      <c r="NP4" s="3"/>
      <c r="NQ4" s="3"/>
      <c r="NR4" s="8"/>
      <c r="NS4" s="3"/>
      <c r="NT4" s="3"/>
      <c r="NU4" s="3"/>
      <c r="NV4" s="3"/>
      <c r="NW4" s="3"/>
      <c r="NX4" s="8"/>
      <c r="NY4" s="3"/>
      <c r="NZ4" s="3"/>
      <c r="OA4" s="3"/>
      <c r="OB4" s="3"/>
      <c r="OC4" s="3"/>
      <c r="OD4" s="8"/>
      <c r="OE4" s="3"/>
      <c r="OF4" s="3"/>
      <c r="OG4" s="3"/>
      <c r="OH4" s="3"/>
      <c r="OI4" s="3"/>
      <c r="OJ4" s="8"/>
      <c r="OK4" s="3"/>
      <c r="OL4" s="3"/>
      <c r="OM4" s="3"/>
      <c r="ON4" s="3"/>
      <c r="OO4" s="3"/>
      <c r="OP4" s="8"/>
      <c r="OQ4" s="3"/>
      <c r="OR4" s="3"/>
      <c r="OS4" s="3"/>
      <c r="OT4" s="3"/>
      <c r="OU4" s="3"/>
      <c r="OV4" s="8"/>
      <c r="OW4" s="3"/>
      <c r="OX4" s="3"/>
      <c r="OY4" s="3"/>
      <c r="OZ4" s="3"/>
      <c r="PA4" s="3"/>
      <c r="PB4" s="8"/>
      <c r="PC4" s="3"/>
      <c r="PD4" s="3"/>
      <c r="PE4" s="3"/>
      <c r="PF4" s="3"/>
      <c r="PG4" s="3"/>
      <c r="PH4" s="8"/>
      <c r="PI4" s="3"/>
      <c r="PJ4" s="3"/>
      <c r="PK4" s="3"/>
      <c r="PL4" s="3"/>
      <c r="PM4" s="3"/>
      <c r="PN4" s="8"/>
      <c r="PO4" s="3"/>
      <c r="PP4" s="3"/>
      <c r="PQ4" s="3"/>
      <c r="PR4" s="3"/>
      <c r="PS4" s="3"/>
      <c r="PT4" s="8"/>
      <c r="PU4" s="3"/>
      <c r="PV4" s="3"/>
      <c r="PW4" s="3"/>
      <c r="PX4" s="3"/>
      <c r="PY4" s="3"/>
      <c r="PZ4" s="8"/>
      <c r="QA4" s="3"/>
      <c r="QB4" s="3"/>
      <c r="QC4" s="3"/>
      <c r="QD4" s="3"/>
      <c r="QE4" s="3"/>
      <c r="QF4" s="8"/>
      <c r="QG4" s="3"/>
      <c r="QH4" s="3"/>
      <c r="QI4" s="3"/>
      <c r="QJ4" s="3"/>
      <c r="QK4" s="3"/>
      <c r="QL4" s="8"/>
      <c r="QM4" s="3"/>
      <c r="QN4" s="3"/>
      <c r="QO4" s="3"/>
      <c r="QP4" s="3"/>
      <c r="QQ4" s="3"/>
      <c r="QR4" s="8"/>
      <c r="QS4" s="3"/>
      <c r="QT4" s="3"/>
      <c r="QU4" s="3"/>
      <c r="QV4" s="3"/>
      <c r="QW4" s="3"/>
      <c r="QX4" s="8"/>
      <c r="QY4" s="3"/>
      <c r="QZ4" s="3"/>
      <c r="RA4" s="3"/>
      <c r="RB4" s="3"/>
      <c r="RC4" s="3"/>
      <c r="RD4" s="8"/>
      <c r="RE4" s="3"/>
      <c r="RF4" s="3"/>
      <c r="RG4" s="3"/>
      <c r="RH4" s="3"/>
      <c r="RI4" s="3"/>
      <c r="RJ4" s="8"/>
      <c r="RK4" s="3"/>
      <c r="RL4" s="3"/>
      <c r="RM4" s="3"/>
      <c r="RN4" s="3"/>
      <c r="RO4" s="3"/>
      <c r="RP4" s="8"/>
      <c r="RQ4" s="3"/>
      <c r="RR4" s="3"/>
      <c r="RS4" s="3"/>
      <c r="RT4" s="3"/>
      <c r="RU4" s="3"/>
      <c r="RV4" s="8"/>
      <c r="RW4" s="3"/>
      <c r="RX4" s="3"/>
      <c r="RY4" s="3"/>
      <c r="RZ4" s="3"/>
      <c r="SA4" s="3"/>
      <c r="SB4" s="8"/>
      <c r="SC4" s="3"/>
      <c r="SD4" s="3"/>
      <c r="SE4" s="3"/>
      <c r="SF4" s="3"/>
      <c r="SG4" s="3"/>
      <c r="SH4" s="8"/>
      <c r="SI4" s="3"/>
      <c r="SJ4" s="3"/>
      <c r="SK4" s="3"/>
      <c r="SL4" s="3"/>
      <c r="SM4" s="3"/>
      <c r="SN4" s="8"/>
      <c r="SO4" s="3"/>
      <c r="SP4" s="3"/>
      <c r="SQ4" s="3"/>
      <c r="SR4" s="3"/>
      <c r="SS4" s="3"/>
      <c r="ST4" s="8"/>
      <c r="SU4" s="3"/>
      <c r="SV4" s="3"/>
      <c r="SW4" s="3"/>
      <c r="SX4" s="3"/>
      <c r="SY4" s="3"/>
      <c r="SZ4" s="8"/>
      <c r="TA4" s="3"/>
      <c r="TB4" s="3"/>
      <c r="TC4" s="3"/>
      <c r="TD4" s="3"/>
      <c r="TE4" s="3"/>
      <c r="TF4" s="8"/>
      <c r="TG4" s="3"/>
      <c r="TH4" s="3"/>
      <c r="TI4" s="3"/>
      <c r="TJ4" s="3"/>
      <c r="TK4" s="3"/>
      <c r="TL4" s="8"/>
      <c r="TM4" s="3"/>
      <c r="TN4" s="3"/>
      <c r="TO4" s="3"/>
      <c r="TP4" s="3"/>
      <c r="TQ4" s="3"/>
      <c r="TR4" s="8"/>
      <c r="TS4" s="3"/>
      <c r="TT4" s="3"/>
      <c r="TU4" s="3"/>
      <c r="TV4" s="3"/>
      <c r="TW4" s="3"/>
      <c r="TX4" s="8"/>
      <c r="TY4" s="3"/>
      <c r="TZ4" s="3"/>
      <c r="UA4" s="3"/>
      <c r="UB4" s="3"/>
      <c r="UC4" s="3"/>
      <c r="UD4" s="8"/>
      <c r="UE4" s="3"/>
      <c r="UF4" s="3"/>
      <c r="UG4" s="3"/>
      <c r="UH4" s="3"/>
      <c r="UI4" s="3"/>
      <c r="UJ4" s="8"/>
      <c r="UK4" s="3"/>
      <c r="UL4" s="3"/>
      <c r="UM4" s="3"/>
      <c r="UN4" s="3"/>
      <c r="UO4" s="3"/>
      <c r="UP4" s="8"/>
      <c r="UQ4" s="3"/>
      <c r="UR4" s="3"/>
      <c r="US4" s="3"/>
      <c r="UT4" s="3"/>
      <c r="UU4" s="3"/>
      <c r="UV4" s="8"/>
      <c r="UW4" s="3"/>
      <c r="UX4" s="3"/>
      <c r="UY4" s="3"/>
      <c r="UZ4" s="3"/>
      <c r="VA4" s="3"/>
      <c r="VB4" s="8"/>
      <c r="VC4" s="3"/>
      <c r="VD4" s="3"/>
      <c r="VE4" s="3"/>
      <c r="VF4" s="3"/>
      <c r="VG4" s="3"/>
      <c r="VH4" s="8"/>
      <c r="VI4" s="3"/>
      <c r="VJ4" s="3"/>
      <c r="VK4" s="3"/>
      <c r="VL4" s="3"/>
      <c r="VM4" s="3"/>
      <c r="VN4" s="8"/>
      <c r="VO4" s="3"/>
      <c r="VP4" s="3"/>
      <c r="VQ4" s="3"/>
      <c r="VR4" s="3"/>
      <c r="VS4" s="3"/>
      <c r="VT4" s="8"/>
      <c r="VU4" s="3"/>
      <c r="VV4" s="3"/>
      <c r="VW4" s="3"/>
      <c r="VX4" s="3"/>
      <c r="VY4" s="3"/>
      <c r="VZ4" s="8"/>
      <c r="WA4" s="3"/>
      <c r="WB4" s="3"/>
      <c r="WC4" s="3"/>
      <c r="WD4" s="3"/>
      <c r="WE4" s="3"/>
      <c r="WF4" s="8"/>
      <c r="WG4" s="3"/>
      <c r="WH4" s="3"/>
      <c r="WI4" s="3"/>
      <c r="WJ4" s="3"/>
      <c r="WK4" s="3"/>
      <c r="WL4" s="8"/>
      <c r="WM4" s="3"/>
      <c r="WN4" s="3"/>
      <c r="WO4" s="3"/>
      <c r="WP4" s="3"/>
      <c r="WQ4" s="3"/>
      <c r="WR4" s="8"/>
      <c r="WS4" s="3"/>
      <c r="WT4" s="3"/>
      <c r="WU4" s="3"/>
      <c r="WV4" s="3"/>
      <c r="WW4" s="3"/>
      <c r="WX4" s="8"/>
      <c r="WY4" s="3"/>
      <c r="WZ4" s="3"/>
      <c r="XA4" s="3"/>
      <c r="XB4" s="3"/>
      <c r="XC4" s="3"/>
      <c r="XD4" s="8"/>
      <c r="XE4" s="3"/>
      <c r="XF4" s="3"/>
      <c r="XG4" s="3"/>
      <c r="XH4" s="3"/>
      <c r="XI4" s="3"/>
      <c r="XJ4" s="8"/>
      <c r="XK4" s="3"/>
      <c r="XL4" s="3"/>
      <c r="XM4" s="3"/>
      <c r="XN4" s="3"/>
      <c r="XO4" s="3"/>
      <c r="XP4" s="8"/>
      <c r="XQ4" s="3"/>
      <c r="XR4" s="3"/>
      <c r="XS4" s="3"/>
      <c r="XT4" s="3"/>
      <c r="XU4" s="3"/>
      <c r="XV4" s="8"/>
      <c r="XW4" s="3"/>
      <c r="XX4" s="3"/>
      <c r="XY4" s="3"/>
      <c r="XZ4" s="3"/>
      <c r="YA4" s="3"/>
      <c r="YB4" s="8"/>
      <c r="YC4" s="3"/>
      <c r="YD4" s="3"/>
      <c r="YE4" s="3"/>
      <c r="YF4" s="3"/>
      <c r="YG4" s="3"/>
      <c r="YH4" s="8"/>
      <c r="YI4" s="3"/>
      <c r="YJ4" s="3"/>
      <c r="YK4" s="3"/>
      <c r="YL4" s="3"/>
      <c r="YM4" s="3"/>
      <c r="YN4" s="8"/>
      <c r="YO4" s="3"/>
      <c r="YP4" s="3"/>
      <c r="YQ4" s="3"/>
      <c r="YR4" s="3"/>
      <c r="YS4" s="3"/>
      <c r="YT4" s="8"/>
      <c r="YU4" s="3"/>
      <c r="YV4" s="3"/>
      <c r="YW4" s="3"/>
      <c r="YX4" s="3"/>
      <c r="YY4" s="3"/>
      <c r="YZ4" s="8"/>
      <c r="ZA4" s="3"/>
      <c r="ZB4" s="3"/>
      <c r="ZC4" s="3"/>
      <c r="ZD4" s="3"/>
      <c r="ZE4" s="3"/>
      <c r="ZF4" s="8"/>
      <c r="ZG4" s="3"/>
      <c r="ZH4" s="3"/>
      <c r="ZI4" s="3"/>
      <c r="ZJ4" s="3"/>
      <c r="ZK4" s="3"/>
      <c r="ZL4" s="8"/>
      <c r="ZM4" s="3"/>
      <c r="ZN4" s="3"/>
      <c r="ZO4" s="3"/>
      <c r="ZP4" s="3"/>
      <c r="ZQ4" s="3"/>
      <c r="ZR4" s="8"/>
      <c r="ZS4" s="3"/>
      <c r="ZT4" s="3"/>
      <c r="ZU4" s="3"/>
      <c r="ZV4" s="3"/>
      <c r="ZW4" s="3"/>
      <c r="ZX4" s="8"/>
      <c r="ZY4" s="3"/>
      <c r="ZZ4" s="3"/>
      <c r="AAA4" s="3"/>
      <c r="AAB4" s="3"/>
      <c r="AAC4" s="3"/>
      <c r="AAD4" s="8"/>
      <c r="AAE4" s="3"/>
      <c r="AAF4" s="3"/>
      <c r="AAG4" s="3"/>
      <c r="AAH4" s="3"/>
      <c r="AAI4" s="3"/>
      <c r="AAJ4" s="8"/>
      <c r="AAK4" s="3"/>
      <c r="AAL4" s="3"/>
      <c r="AAM4" s="3"/>
      <c r="AAN4" s="3"/>
      <c r="AAO4" s="3"/>
      <c r="AAP4" s="8"/>
      <c r="AAQ4" s="3"/>
      <c r="AAR4" s="3"/>
      <c r="AAS4" s="3"/>
      <c r="AAT4" s="3"/>
      <c r="AAU4" s="3"/>
      <c r="AAV4" s="8"/>
      <c r="AAW4" s="3"/>
      <c r="AAX4" s="3"/>
      <c r="AAY4" s="3"/>
      <c r="AAZ4" s="3"/>
      <c r="ABA4" s="3"/>
      <c r="ABB4" s="8"/>
      <c r="ABC4" s="3"/>
      <c r="ABD4" s="3"/>
      <c r="ABE4" s="3"/>
      <c r="ABF4" s="3"/>
      <c r="ABG4" s="3"/>
      <c r="ABH4" s="8"/>
      <c r="ABI4" s="3"/>
      <c r="ABJ4" s="3"/>
      <c r="ABK4" s="3"/>
      <c r="ABL4" s="3"/>
      <c r="ABM4" s="3"/>
      <c r="ABN4" s="8"/>
      <c r="ABO4" s="3"/>
      <c r="ABP4" s="3"/>
      <c r="ABQ4" s="3"/>
      <c r="ABR4" s="3"/>
      <c r="ABS4" s="3"/>
      <c r="ABT4" s="8"/>
      <c r="ABU4" s="3"/>
      <c r="ABV4" s="3"/>
      <c r="ABW4" s="3"/>
      <c r="ABX4" s="3"/>
      <c r="ABY4" s="3"/>
      <c r="ABZ4" s="8"/>
      <c r="ACA4" s="3"/>
      <c r="ACB4" s="3"/>
      <c r="ACC4" s="3"/>
      <c r="ACD4" s="3"/>
      <c r="ACE4" s="3"/>
      <c r="ACF4" s="8"/>
      <c r="ACG4" s="3"/>
      <c r="ACH4" s="3"/>
      <c r="ACI4" s="3"/>
      <c r="ACJ4" s="3"/>
      <c r="ACK4" s="3"/>
      <c r="ACL4" s="8"/>
      <c r="ACM4" s="3"/>
      <c r="ACN4" s="3"/>
      <c r="ACO4" s="3"/>
      <c r="ACP4" s="3"/>
      <c r="ACQ4" s="3"/>
      <c r="ACR4" s="8"/>
      <c r="ACS4" s="3"/>
      <c r="ACT4" s="3"/>
      <c r="ACU4" s="3"/>
      <c r="ACV4" s="3"/>
      <c r="ACW4" s="3"/>
      <c r="ACX4" s="8"/>
      <c r="ACY4" s="3"/>
      <c r="ACZ4" s="3"/>
      <c r="ADA4" s="3"/>
      <c r="ADB4" s="3"/>
      <c r="ADC4" s="3"/>
      <c r="ADD4" s="8"/>
      <c r="ADE4" s="3"/>
      <c r="ADF4" s="3"/>
      <c r="ADG4" s="3"/>
      <c r="ADH4" s="3"/>
      <c r="ADI4" s="3"/>
      <c r="ADJ4" s="8"/>
      <c r="ADK4" s="3"/>
      <c r="ADL4" s="3"/>
      <c r="ADM4" s="3"/>
      <c r="ADN4" s="3"/>
      <c r="ADO4" s="3"/>
      <c r="ADP4" s="8"/>
      <c r="ADQ4" s="3"/>
      <c r="ADR4" s="3"/>
      <c r="ADS4" s="3"/>
      <c r="ADT4" s="3"/>
      <c r="ADU4" s="3"/>
      <c r="ADV4" s="8"/>
      <c r="ADW4" s="3"/>
      <c r="ADX4" s="3"/>
      <c r="ADY4" s="3"/>
      <c r="ADZ4" s="3"/>
      <c r="AEA4" s="3"/>
      <c r="AEB4" s="8"/>
      <c r="AEC4" s="3"/>
      <c r="AED4" s="3"/>
      <c r="AEE4" s="3"/>
      <c r="AEF4" s="3"/>
      <c r="AEG4" s="3"/>
      <c r="AEH4" s="8"/>
      <c r="AEI4" s="3"/>
      <c r="AEJ4" s="3"/>
      <c r="AEK4" s="3"/>
      <c r="AEL4" s="3"/>
      <c r="AEM4" s="3"/>
      <c r="AEN4" s="8"/>
      <c r="AEO4" s="3"/>
      <c r="AEP4" s="3"/>
      <c r="AEQ4" s="3"/>
      <c r="AER4" s="3"/>
      <c r="AES4" s="3"/>
      <c r="AET4" s="8"/>
      <c r="AEU4" s="3"/>
      <c r="AEV4" s="3"/>
      <c r="AEW4" s="3"/>
      <c r="AEX4" s="3"/>
      <c r="AEY4" s="3"/>
      <c r="AEZ4" s="8"/>
      <c r="AFA4" s="3"/>
      <c r="AFB4" s="3"/>
      <c r="AFC4" s="3"/>
      <c r="AFD4" s="3"/>
      <c r="AFE4" s="3"/>
      <c r="AFF4" s="8"/>
      <c r="AFG4" s="3"/>
      <c r="AFH4" s="3"/>
      <c r="AFI4" s="3"/>
      <c r="AFJ4" s="3"/>
      <c r="AFK4" s="3"/>
      <c r="AFL4" s="8"/>
      <c r="AFM4" s="3"/>
      <c r="AFN4" s="3"/>
      <c r="AFO4" s="3"/>
      <c r="AFP4" s="3"/>
      <c r="AFQ4" s="3"/>
      <c r="AFR4" s="8"/>
      <c r="AFS4" s="3"/>
      <c r="AFT4" s="3"/>
      <c r="AFU4" s="3"/>
      <c r="AFV4" s="3"/>
      <c r="AFW4" s="3"/>
      <c r="AFX4" s="8"/>
      <c r="AFY4" s="3"/>
      <c r="AFZ4" s="3"/>
      <c r="AGA4" s="3"/>
      <c r="AGB4" s="3"/>
      <c r="AGC4" s="3"/>
      <c r="AGD4" s="8"/>
      <c r="AGE4" s="3"/>
      <c r="AGF4" s="3"/>
      <c r="AGG4" s="3"/>
      <c r="AGH4" s="3"/>
      <c r="AGI4" s="3"/>
      <c r="AGJ4" s="8"/>
      <c r="AGK4" s="3"/>
      <c r="AGL4" s="3"/>
      <c r="AGM4" s="3"/>
      <c r="AGN4" s="3"/>
      <c r="AGO4" s="3"/>
      <c r="AGP4" s="8"/>
      <c r="AGQ4" s="3"/>
      <c r="AGR4" s="3"/>
      <c r="AGS4" s="3"/>
      <c r="AGT4" s="3"/>
      <c r="AGU4" s="3"/>
      <c r="AGV4" s="8"/>
      <c r="AGW4" s="3"/>
      <c r="AGX4" s="3"/>
      <c r="AGY4" s="3"/>
      <c r="AGZ4" s="3"/>
      <c r="AHA4" s="3"/>
      <c r="AHB4" s="8"/>
      <c r="AHC4" s="3"/>
      <c r="AHD4" s="3"/>
      <c r="AHE4" s="3"/>
      <c r="AHF4" s="3"/>
      <c r="AHG4" s="3"/>
      <c r="AHH4" s="8"/>
      <c r="AHI4" s="3"/>
      <c r="AHJ4" s="3"/>
      <c r="AHK4" s="3"/>
      <c r="AHL4" s="3"/>
      <c r="AHM4" s="3"/>
      <c r="AHN4" s="8"/>
      <c r="AHO4" s="3"/>
      <c r="AHP4" s="3"/>
      <c r="AHQ4" s="3"/>
      <c r="AHR4" s="3"/>
      <c r="AHS4" s="3"/>
      <c r="AHT4" s="8"/>
      <c r="AHU4" s="3"/>
      <c r="AHV4" s="3"/>
      <c r="AHW4" s="3"/>
      <c r="AHX4" s="3"/>
      <c r="AHY4" s="3"/>
      <c r="AHZ4" s="8"/>
      <c r="AIA4" s="3"/>
      <c r="AIB4" s="3"/>
      <c r="AIC4" s="3"/>
      <c r="AID4" s="3"/>
      <c r="AIE4" s="3"/>
      <c r="AIF4" s="8"/>
      <c r="AIG4" s="3"/>
      <c r="AIH4" s="3"/>
      <c r="AII4" s="3"/>
      <c r="AIJ4" s="3"/>
      <c r="AIK4" s="3"/>
      <c r="AIL4" s="8"/>
      <c r="AIM4" s="3"/>
      <c r="AIN4" s="3"/>
      <c r="AIO4" s="3"/>
      <c r="AIP4" s="3"/>
      <c r="AIQ4" s="3"/>
      <c r="AIR4" s="8"/>
      <c r="AIS4" s="3"/>
      <c r="AIT4" s="3"/>
      <c r="AIU4" s="3"/>
      <c r="AIV4" s="3"/>
      <c r="AIW4" s="3"/>
      <c r="AIX4" s="8"/>
      <c r="AIY4" s="3"/>
      <c r="AIZ4" s="3"/>
      <c r="AJA4" s="3"/>
      <c r="AJB4" s="3"/>
      <c r="AJC4" s="3"/>
      <c r="AJD4" s="8"/>
      <c r="AJE4" s="3"/>
      <c r="AJF4" s="3"/>
      <c r="AJG4" s="3"/>
      <c r="AJH4" s="3"/>
      <c r="AJI4" s="3"/>
      <c r="AJJ4" s="8"/>
      <c r="AJK4" s="3"/>
      <c r="AJL4" s="3"/>
      <c r="AJM4" s="3"/>
      <c r="AJN4" s="3"/>
      <c r="AJO4" s="3"/>
      <c r="AJP4" s="8"/>
      <c r="AJQ4" s="3"/>
      <c r="AJR4" s="3"/>
      <c r="AJS4" s="3"/>
      <c r="AJT4" s="3"/>
      <c r="AJU4" s="3"/>
      <c r="AJV4" s="8"/>
      <c r="AJW4" s="3"/>
      <c r="AJX4" s="3"/>
      <c r="AJY4" s="3"/>
      <c r="AJZ4" s="3"/>
      <c r="AKA4" s="3"/>
      <c r="AKB4" s="8"/>
      <c r="AKC4" s="3"/>
      <c r="AKD4" s="3"/>
      <c r="AKE4" s="3"/>
      <c r="AKF4" s="3"/>
      <c r="AKG4" s="3"/>
      <c r="AKH4" s="8"/>
      <c r="AKI4" s="3"/>
      <c r="AKJ4" s="3"/>
      <c r="AKK4" s="3"/>
      <c r="AKL4" s="3"/>
      <c r="AKM4" s="3"/>
      <c r="AKN4" s="8"/>
      <c r="AKO4" s="3"/>
      <c r="AKP4" s="3"/>
      <c r="AKQ4" s="3"/>
      <c r="AKR4" s="3"/>
      <c r="AKS4" s="3"/>
      <c r="AKT4" s="8"/>
      <c r="AKU4" s="3"/>
      <c r="AKV4" s="3"/>
      <c r="AKW4" s="3"/>
      <c r="AKX4" s="3"/>
      <c r="AKY4" s="3"/>
      <c r="AKZ4" s="8"/>
      <c r="ALA4" s="3"/>
      <c r="ALB4" s="3"/>
      <c r="ALC4" s="3"/>
      <c r="ALD4" s="3"/>
      <c r="ALE4" s="3"/>
      <c r="ALF4" s="8"/>
      <c r="ALG4" s="3"/>
      <c r="ALH4" s="3"/>
      <c r="ALI4" s="3"/>
      <c r="ALJ4" s="3"/>
      <c r="ALK4" s="3"/>
      <c r="ALL4" s="8"/>
      <c r="ALM4" s="3"/>
      <c r="ALN4" s="3"/>
      <c r="ALO4" s="3"/>
    </row>
    <row r="5" spans="1:1003" ht="21" customHeight="1">
      <c r="A5" s="1"/>
      <c r="B5" s="37" t="s">
        <v>7</v>
      </c>
      <c r="C5" s="37"/>
      <c r="D5" s="9">
        <v>2908.94</v>
      </c>
      <c r="E5" s="5"/>
      <c r="F5" s="5" t="s">
        <v>8</v>
      </c>
      <c r="G5" s="5">
        <v>1</v>
      </c>
      <c r="H5" s="6"/>
      <c r="I5" s="8"/>
      <c r="J5" s="3"/>
      <c r="K5" s="3"/>
      <c r="L5" s="3"/>
      <c r="M5" s="3"/>
      <c r="N5" s="3"/>
      <c r="O5" s="8"/>
      <c r="P5" s="3"/>
      <c r="Q5" s="3"/>
      <c r="R5" s="3"/>
      <c r="S5" s="3"/>
      <c r="T5" s="3"/>
      <c r="U5" s="8"/>
      <c r="V5" s="3"/>
      <c r="W5" s="3"/>
      <c r="X5" s="3"/>
      <c r="Y5" s="3"/>
      <c r="Z5" s="3"/>
      <c r="AA5" s="8"/>
      <c r="AB5" s="3"/>
      <c r="AC5" s="3"/>
      <c r="AD5" s="3"/>
      <c r="AE5" s="3"/>
      <c r="AF5" s="3"/>
      <c r="AG5" s="8"/>
      <c r="AH5" s="3"/>
      <c r="AI5" s="3"/>
      <c r="AJ5" s="3"/>
      <c r="AK5" s="3"/>
      <c r="AL5" s="3"/>
      <c r="AM5" s="8"/>
      <c r="AN5" s="3"/>
      <c r="AO5" s="3"/>
      <c r="AP5" s="3"/>
      <c r="AQ5" s="3"/>
      <c r="AR5" s="3"/>
      <c r="AS5" s="8"/>
      <c r="AT5" s="3"/>
      <c r="AU5" s="3"/>
      <c r="AV5" s="3"/>
      <c r="AW5" s="3"/>
      <c r="AX5" s="3"/>
      <c r="AY5" s="8"/>
      <c r="AZ5" s="3"/>
      <c r="BA5" s="3"/>
      <c r="BB5" s="3"/>
      <c r="BC5" s="3"/>
      <c r="BD5" s="3"/>
      <c r="BE5" s="8"/>
      <c r="BF5" s="3"/>
      <c r="BG5" s="3"/>
      <c r="BH5" s="3"/>
      <c r="BI5" s="3"/>
      <c r="BJ5" s="3"/>
      <c r="BK5" s="8"/>
      <c r="BL5" s="3"/>
      <c r="BM5" s="3"/>
      <c r="BN5" s="3"/>
      <c r="BO5" s="3"/>
      <c r="BP5" s="3"/>
      <c r="BQ5" s="8"/>
      <c r="BR5" s="3"/>
      <c r="BS5" s="3"/>
      <c r="BT5" s="3"/>
      <c r="BU5" s="3"/>
      <c r="BV5" s="3"/>
      <c r="BW5" s="8"/>
      <c r="BX5" s="3"/>
      <c r="BY5" s="3"/>
      <c r="BZ5" s="3"/>
      <c r="CA5" s="3"/>
      <c r="CB5" s="3"/>
      <c r="CC5" s="8"/>
      <c r="CD5" s="3"/>
      <c r="CE5" s="3"/>
      <c r="CF5" s="3"/>
      <c r="CG5" s="3"/>
      <c r="CH5" s="3"/>
      <c r="CI5" s="8"/>
      <c r="CJ5" s="3"/>
      <c r="CK5" s="3"/>
      <c r="CL5" s="3"/>
      <c r="CM5" s="3"/>
      <c r="CN5" s="3"/>
      <c r="CO5" s="8"/>
      <c r="CP5" s="3"/>
      <c r="CQ5" s="3"/>
      <c r="CR5" s="3"/>
      <c r="CS5" s="3"/>
      <c r="CT5" s="3"/>
      <c r="CU5" s="8"/>
      <c r="CV5" s="3"/>
      <c r="CW5" s="3"/>
      <c r="CX5" s="3"/>
      <c r="CY5" s="3"/>
      <c r="CZ5" s="3"/>
      <c r="DA5" s="8"/>
      <c r="DB5" s="3"/>
      <c r="DC5" s="3"/>
      <c r="DD5" s="3"/>
      <c r="DE5" s="3"/>
      <c r="DF5" s="3"/>
      <c r="DG5" s="8"/>
      <c r="DH5" s="3"/>
      <c r="DI5" s="3"/>
      <c r="DJ5" s="3"/>
      <c r="DK5" s="3"/>
      <c r="DL5" s="3"/>
      <c r="DM5" s="8"/>
      <c r="DN5" s="3"/>
      <c r="DO5" s="3"/>
      <c r="DP5" s="3"/>
      <c r="DQ5" s="3"/>
      <c r="DR5" s="3"/>
      <c r="DS5" s="8"/>
      <c r="DT5" s="3"/>
      <c r="DU5" s="3"/>
      <c r="DV5" s="3"/>
      <c r="DW5" s="3"/>
      <c r="DX5" s="3"/>
      <c r="DY5" s="8"/>
      <c r="DZ5" s="3"/>
      <c r="EA5" s="3"/>
      <c r="EB5" s="3"/>
      <c r="EC5" s="3"/>
      <c r="ED5" s="3"/>
      <c r="EE5" s="8"/>
      <c r="EF5" s="3"/>
      <c r="EG5" s="3"/>
      <c r="EH5" s="3"/>
      <c r="EI5" s="3"/>
      <c r="EJ5" s="3"/>
      <c r="EK5" s="8"/>
      <c r="EL5" s="3"/>
      <c r="EM5" s="3"/>
      <c r="EN5" s="3"/>
      <c r="EO5" s="3"/>
      <c r="EP5" s="3"/>
      <c r="EQ5" s="8"/>
      <c r="ER5" s="3"/>
      <c r="ES5" s="3"/>
      <c r="ET5" s="3"/>
      <c r="EU5" s="3"/>
      <c r="EV5" s="3"/>
      <c r="EW5" s="8"/>
      <c r="EX5" s="3"/>
      <c r="EY5" s="3"/>
      <c r="EZ5" s="3"/>
      <c r="FA5" s="3"/>
      <c r="FB5" s="3"/>
      <c r="FC5" s="8"/>
      <c r="FD5" s="3"/>
      <c r="FE5" s="3"/>
      <c r="FF5" s="3"/>
      <c r="FG5" s="3"/>
      <c r="FH5" s="3"/>
      <c r="FI5" s="8"/>
      <c r="FJ5" s="3"/>
      <c r="FK5" s="3"/>
      <c r="FL5" s="3"/>
      <c r="FM5" s="3"/>
      <c r="FN5" s="3"/>
      <c r="FO5" s="8"/>
      <c r="FP5" s="3"/>
      <c r="FQ5" s="3"/>
      <c r="FR5" s="3"/>
      <c r="FS5" s="3"/>
      <c r="FT5" s="3"/>
      <c r="FU5" s="8"/>
      <c r="FV5" s="3"/>
      <c r="FW5" s="3"/>
      <c r="FX5" s="3"/>
      <c r="FY5" s="3"/>
      <c r="FZ5" s="3"/>
      <c r="GA5" s="8"/>
      <c r="GB5" s="3"/>
      <c r="GC5" s="3"/>
      <c r="GD5" s="3"/>
      <c r="GE5" s="3"/>
      <c r="GF5" s="3"/>
      <c r="GG5" s="8"/>
      <c r="GH5" s="3"/>
      <c r="GI5" s="3"/>
      <c r="GJ5" s="3"/>
      <c r="GK5" s="3"/>
      <c r="GL5" s="3"/>
      <c r="GM5" s="8"/>
      <c r="GN5" s="3"/>
      <c r="GO5" s="3"/>
      <c r="GP5" s="3"/>
      <c r="GQ5" s="3"/>
      <c r="GR5" s="3"/>
      <c r="GS5" s="8"/>
      <c r="GT5" s="3"/>
      <c r="GU5" s="3"/>
      <c r="GV5" s="3"/>
      <c r="GW5" s="3"/>
      <c r="GX5" s="3"/>
      <c r="GY5" s="8"/>
      <c r="GZ5" s="3"/>
      <c r="HA5" s="3"/>
      <c r="HB5" s="3"/>
      <c r="HC5" s="3"/>
      <c r="HD5" s="3"/>
      <c r="HE5" s="8"/>
      <c r="HF5" s="3"/>
      <c r="HG5" s="3"/>
      <c r="HH5" s="3"/>
      <c r="HI5" s="3"/>
      <c r="HJ5" s="3"/>
      <c r="HK5" s="8"/>
      <c r="HL5" s="3"/>
      <c r="HM5" s="3"/>
      <c r="HN5" s="3"/>
      <c r="HO5" s="3"/>
      <c r="HP5" s="3"/>
      <c r="HQ5" s="8"/>
      <c r="HR5" s="3"/>
      <c r="HS5" s="3"/>
      <c r="HT5" s="3"/>
      <c r="HU5" s="3"/>
      <c r="HV5" s="3"/>
      <c r="HW5" s="8"/>
      <c r="HX5" s="3"/>
      <c r="HY5" s="3"/>
      <c r="HZ5" s="3"/>
      <c r="IA5" s="3"/>
      <c r="IB5" s="3"/>
      <c r="IC5" s="8"/>
      <c r="ID5" s="3"/>
      <c r="IE5" s="3"/>
      <c r="IF5" s="3"/>
      <c r="IG5" s="3"/>
      <c r="IH5" s="3"/>
      <c r="II5" s="8"/>
      <c r="IJ5" s="3"/>
      <c r="IK5" s="3"/>
      <c r="IL5" s="3"/>
      <c r="IM5" s="3"/>
      <c r="IN5" s="3"/>
      <c r="IO5" s="8"/>
      <c r="IP5" s="3"/>
      <c r="IQ5" s="3"/>
      <c r="IR5" s="3"/>
      <c r="IS5" s="3"/>
      <c r="IT5" s="3"/>
      <c r="IU5" s="8"/>
      <c r="IV5" s="3"/>
      <c r="IW5" s="3"/>
      <c r="IX5" s="3"/>
      <c r="IY5" s="3"/>
      <c r="IZ5" s="3"/>
      <c r="JA5" s="8"/>
      <c r="JB5" s="3"/>
      <c r="JC5" s="3"/>
      <c r="JD5" s="3"/>
      <c r="JE5" s="3"/>
      <c r="JF5" s="3"/>
      <c r="JG5" s="8"/>
      <c r="JH5" s="3"/>
      <c r="JI5" s="3"/>
      <c r="JJ5" s="3"/>
      <c r="JK5" s="3"/>
      <c r="JL5" s="3"/>
      <c r="JM5" s="8"/>
      <c r="JN5" s="3"/>
      <c r="JO5" s="3"/>
      <c r="JP5" s="3"/>
      <c r="JQ5" s="3"/>
      <c r="JR5" s="3"/>
      <c r="JS5" s="8"/>
      <c r="JT5" s="3"/>
      <c r="JU5" s="3"/>
      <c r="JV5" s="3"/>
      <c r="JW5" s="3"/>
      <c r="JX5" s="3"/>
      <c r="JY5" s="8"/>
      <c r="JZ5" s="3"/>
      <c r="KA5" s="3"/>
      <c r="KB5" s="3"/>
      <c r="KC5" s="3"/>
      <c r="KD5" s="3"/>
      <c r="KE5" s="8"/>
      <c r="KF5" s="3"/>
      <c r="KG5" s="3"/>
      <c r="KH5" s="3"/>
      <c r="KI5" s="3"/>
      <c r="KJ5" s="3"/>
      <c r="KK5" s="8"/>
      <c r="KL5" s="3"/>
      <c r="KM5" s="3"/>
      <c r="KN5" s="3"/>
      <c r="KO5" s="3"/>
      <c r="KP5" s="3"/>
      <c r="KQ5" s="8"/>
      <c r="KR5" s="3"/>
      <c r="KS5" s="3"/>
      <c r="KT5" s="3"/>
      <c r="KU5" s="3"/>
      <c r="KV5" s="3"/>
      <c r="KW5" s="8"/>
      <c r="KX5" s="3"/>
      <c r="KY5" s="3"/>
      <c r="KZ5" s="3"/>
      <c r="LA5" s="3"/>
      <c r="LB5" s="3"/>
      <c r="LC5" s="8"/>
      <c r="LD5" s="3"/>
      <c r="LE5" s="3"/>
      <c r="LF5" s="3"/>
      <c r="LG5" s="3"/>
      <c r="LH5" s="3"/>
      <c r="LI5" s="8"/>
      <c r="LJ5" s="3"/>
      <c r="LK5" s="3"/>
      <c r="LL5" s="3"/>
      <c r="LM5" s="3"/>
      <c r="LN5" s="3"/>
      <c r="LO5" s="8"/>
      <c r="LP5" s="3"/>
      <c r="LQ5" s="3"/>
      <c r="LR5" s="3"/>
      <c r="LS5" s="3"/>
      <c r="LT5" s="3"/>
      <c r="LU5" s="8"/>
      <c r="LV5" s="3"/>
      <c r="LW5" s="3"/>
      <c r="LX5" s="3"/>
      <c r="LY5" s="3"/>
      <c r="LZ5" s="3"/>
      <c r="MA5" s="8"/>
      <c r="MB5" s="3"/>
      <c r="MC5" s="3"/>
      <c r="MD5" s="3"/>
      <c r="ME5" s="3"/>
      <c r="MF5" s="3"/>
      <c r="MG5" s="8"/>
      <c r="MH5" s="3"/>
      <c r="MI5" s="3"/>
      <c r="MJ5" s="3"/>
      <c r="MK5" s="3"/>
      <c r="ML5" s="3"/>
      <c r="MM5" s="8"/>
      <c r="MN5" s="3"/>
      <c r="MO5" s="3"/>
      <c r="MP5" s="3"/>
      <c r="MQ5" s="3"/>
      <c r="MR5" s="3"/>
      <c r="MS5" s="8"/>
      <c r="MT5" s="3"/>
      <c r="MU5" s="3"/>
      <c r="MV5" s="3"/>
      <c r="MW5" s="3"/>
      <c r="MX5" s="3"/>
      <c r="MY5" s="8"/>
      <c r="MZ5" s="3"/>
      <c r="NA5" s="3"/>
      <c r="NB5" s="3"/>
      <c r="NC5" s="3"/>
      <c r="ND5" s="3"/>
      <c r="NE5" s="8"/>
      <c r="NF5" s="3"/>
      <c r="NG5" s="3"/>
      <c r="NH5" s="3"/>
      <c r="NI5" s="3"/>
      <c r="NJ5" s="3"/>
      <c r="NK5" s="8"/>
      <c r="NL5" s="3"/>
      <c r="NM5" s="3"/>
      <c r="NN5" s="3"/>
      <c r="NO5" s="3"/>
      <c r="NP5" s="3"/>
      <c r="NQ5" s="8"/>
      <c r="NR5" s="3"/>
      <c r="NS5" s="3"/>
      <c r="NT5" s="3"/>
      <c r="NU5" s="3"/>
      <c r="NV5" s="3"/>
      <c r="NW5" s="8"/>
      <c r="NX5" s="3"/>
      <c r="NY5" s="3"/>
      <c r="NZ5" s="3"/>
      <c r="OA5" s="3"/>
      <c r="OB5" s="3"/>
      <c r="OC5" s="8"/>
      <c r="OD5" s="3"/>
      <c r="OE5" s="3"/>
      <c r="OF5" s="3"/>
      <c r="OG5" s="3"/>
      <c r="OH5" s="3"/>
      <c r="OI5" s="8"/>
      <c r="OJ5" s="3"/>
      <c r="OK5" s="3"/>
      <c r="OL5" s="3"/>
      <c r="OM5" s="3"/>
      <c r="ON5" s="3"/>
      <c r="OO5" s="8"/>
      <c r="OP5" s="3"/>
      <c r="OQ5" s="3"/>
      <c r="OR5" s="3"/>
      <c r="OS5" s="3"/>
      <c r="OT5" s="3"/>
      <c r="OU5" s="8"/>
      <c r="OV5" s="3"/>
      <c r="OW5" s="3"/>
      <c r="OX5" s="3"/>
      <c r="OY5" s="3"/>
      <c r="OZ5" s="3"/>
      <c r="PA5" s="8"/>
      <c r="PB5" s="3"/>
      <c r="PC5" s="3"/>
      <c r="PD5" s="3"/>
      <c r="PE5" s="3"/>
      <c r="PF5" s="3"/>
      <c r="PG5" s="8"/>
      <c r="PH5" s="3"/>
      <c r="PI5" s="3"/>
      <c r="PJ5" s="3"/>
      <c r="PK5" s="3"/>
      <c r="PL5" s="3"/>
      <c r="PM5" s="8"/>
      <c r="PN5" s="3"/>
      <c r="PO5" s="3"/>
      <c r="PP5" s="3"/>
      <c r="PQ5" s="3"/>
      <c r="PR5" s="3"/>
      <c r="PS5" s="8"/>
      <c r="PT5" s="3"/>
      <c r="PU5" s="3"/>
      <c r="PV5" s="3"/>
      <c r="PW5" s="3"/>
      <c r="PX5" s="3"/>
      <c r="PY5" s="8"/>
      <c r="PZ5" s="3"/>
      <c r="QA5" s="3"/>
      <c r="QB5" s="3"/>
      <c r="QC5" s="3"/>
      <c r="QD5" s="3"/>
      <c r="QE5" s="8"/>
      <c r="QF5" s="3"/>
      <c r="QG5" s="3"/>
      <c r="QH5" s="3"/>
      <c r="QI5" s="3"/>
      <c r="QJ5" s="3"/>
      <c r="QK5" s="8"/>
      <c r="QL5" s="3"/>
      <c r="QM5" s="3"/>
      <c r="QN5" s="3"/>
      <c r="QO5" s="3"/>
      <c r="QP5" s="3"/>
      <c r="QQ5" s="8"/>
      <c r="QR5" s="3"/>
      <c r="QS5" s="3"/>
      <c r="QT5" s="3"/>
      <c r="QU5" s="3"/>
      <c r="QV5" s="3"/>
      <c r="QW5" s="8"/>
      <c r="QX5" s="3"/>
      <c r="QY5" s="3"/>
      <c r="QZ5" s="3"/>
      <c r="RA5" s="3"/>
      <c r="RB5" s="3"/>
      <c r="RC5" s="8"/>
      <c r="RD5" s="3"/>
      <c r="RE5" s="3"/>
      <c r="RF5" s="3"/>
      <c r="RG5" s="3"/>
      <c r="RH5" s="3"/>
      <c r="RI5" s="8"/>
      <c r="RJ5" s="3"/>
      <c r="RK5" s="3"/>
      <c r="RL5" s="3"/>
      <c r="RM5" s="3"/>
      <c r="RN5" s="3"/>
      <c r="RO5" s="8"/>
      <c r="RP5" s="3"/>
      <c r="RQ5" s="3"/>
      <c r="RR5" s="3"/>
      <c r="RS5" s="3"/>
      <c r="RT5" s="3"/>
      <c r="RU5" s="8"/>
      <c r="RV5" s="3"/>
      <c r="RW5" s="3"/>
      <c r="RX5" s="3"/>
      <c r="RY5" s="3"/>
      <c r="RZ5" s="3"/>
      <c r="SA5" s="8"/>
      <c r="SB5" s="3"/>
      <c r="SC5" s="3"/>
      <c r="SD5" s="3"/>
      <c r="SE5" s="3"/>
      <c r="SF5" s="3"/>
      <c r="SG5" s="8"/>
      <c r="SH5" s="3"/>
      <c r="SI5" s="3"/>
      <c r="SJ5" s="3"/>
      <c r="SK5" s="3"/>
      <c r="SL5" s="3"/>
      <c r="SM5" s="8"/>
      <c r="SN5" s="3"/>
      <c r="SO5" s="3"/>
      <c r="SP5" s="3"/>
      <c r="SQ5" s="3"/>
      <c r="SR5" s="3"/>
      <c r="SS5" s="8"/>
      <c r="ST5" s="3"/>
      <c r="SU5" s="3"/>
      <c r="SV5" s="3"/>
      <c r="SW5" s="3"/>
      <c r="SX5" s="3"/>
      <c r="SY5" s="8"/>
      <c r="SZ5" s="3"/>
      <c r="TA5" s="3"/>
      <c r="TB5" s="3"/>
      <c r="TC5" s="3"/>
      <c r="TD5" s="3"/>
      <c r="TE5" s="8"/>
      <c r="TF5" s="3"/>
      <c r="TG5" s="3"/>
      <c r="TH5" s="3"/>
      <c r="TI5" s="3"/>
      <c r="TJ5" s="3"/>
      <c r="TK5" s="8"/>
      <c r="TL5" s="3"/>
      <c r="TM5" s="3"/>
      <c r="TN5" s="3"/>
      <c r="TO5" s="3"/>
      <c r="TP5" s="3"/>
      <c r="TQ5" s="8"/>
      <c r="TR5" s="3"/>
      <c r="TS5" s="3"/>
      <c r="TT5" s="3"/>
      <c r="TU5" s="3"/>
      <c r="TV5" s="3"/>
      <c r="TW5" s="8"/>
      <c r="TX5" s="3"/>
      <c r="TY5" s="3"/>
      <c r="TZ5" s="3"/>
      <c r="UA5" s="3"/>
      <c r="UB5" s="3"/>
      <c r="UC5" s="8"/>
      <c r="UD5" s="3"/>
      <c r="UE5" s="3"/>
      <c r="UF5" s="3"/>
      <c r="UG5" s="3"/>
      <c r="UH5" s="3"/>
      <c r="UI5" s="8"/>
      <c r="UJ5" s="3"/>
      <c r="UK5" s="3"/>
      <c r="UL5" s="3"/>
      <c r="UM5" s="3"/>
      <c r="UN5" s="3"/>
      <c r="UO5" s="8"/>
      <c r="UP5" s="3"/>
      <c r="UQ5" s="3"/>
      <c r="UR5" s="3"/>
      <c r="US5" s="3"/>
      <c r="UT5" s="3"/>
      <c r="UU5" s="8"/>
      <c r="UV5" s="3"/>
      <c r="UW5" s="3"/>
      <c r="UX5" s="3"/>
      <c r="UY5" s="3"/>
      <c r="UZ5" s="3"/>
      <c r="VA5" s="8"/>
      <c r="VB5" s="3"/>
      <c r="VC5" s="3"/>
      <c r="VD5" s="3"/>
      <c r="VE5" s="3"/>
      <c r="VF5" s="3"/>
      <c r="VG5" s="8"/>
      <c r="VH5" s="3"/>
      <c r="VI5" s="3"/>
      <c r="VJ5" s="3"/>
      <c r="VK5" s="3"/>
      <c r="VL5" s="3"/>
      <c r="VM5" s="8"/>
      <c r="VN5" s="3"/>
      <c r="VO5" s="3"/>
      <c r="VP5" s="3"/>
      <c r="VQ5" s="3"/>
      <c r="VR5" s="3"/>
      <c r="VS5" s="8"/>
      <c r="VT5" s="3"/>
      <c r="VU5" s="3"/>
      <c r="VV5" s="3"/>
      <c r="VW5" s="3"/>
      <c r="VX5" s="3"/>
      <c r="VY5" s="8"/>
      <c r="VZ5" s="3"/>
      <c r="WA5" s="3"/>
      <c r="WB5" s="3"/>
      <c r="WC5" s="3"/>
      <c r="WD5" s="3"/>
      <c r="WE5" s="8"/>
      <c r="WF5" s="3"/>
      <c r="WG5" s="3"/>
      <c r="WH5" s="3"/>
      <c r="WI5" s="3"/>
      <c r="WJ5" s="3"/>
      <c r="WK5" s="8"/>
      <c r="WL5" s="3"/>
      <c r="WM5" s="3"/>
      <c r="WN5" s="3"/>
      <c r="WO5" s="3"/>
      <c r="WP5" s="3"/>
      <c r="WQ5" s="8"/>
      <c r="WR5" s="3"/>
      <c r="WS5" s="3"/>
      <c r="WT5" s="3"/>
      <c r="WU5" s="3"/>
      <c r="WV5" s="3"/>
      <c r="WW5" s="8"/>
      <c r="WX5" s="3"/>
      <c r="WY5" s="3"/>
      <c r="WZ5" s="3"/>
      <c r="XA5" s="3"/>
      <c r="XB5" s="3"/>
      <c r="XC5" s="8"/>
      <c r="XD5" s="3"/>
      <c r="XE5" s="3"/>
      <c r="XF5" s="3"/>
      <c r="XG5" s="3"/>
      <c r="XH5" s="3"/>
      <c r="XI5" s="8"/>
      <c r="XJ5" s="3"/>
      <c r="XK5" s="3"/>
      <c r="XL5" s="3"/>
      <c r="XM5" s="3"/>
      <c r="XN5" s="3"/>
      <c r="XO5" s="8"/>
      <c r="XP5" s="3"/>
      <c r="XQ5" s="3"/>
      <c r="XR5" s="3"/>
      <c r="XS5" s="3"/>
      <c r="XT5" s="3"/>
      <c r="XU5" s="8"/>
      <c r="XV5" s="3"/>
      <c r="XW5" s="3"/>
      <c r="XX5" s="3"/>
      <c r="XY5" s="3"/>
      <c r="XZ5" s="3"/>
      <c r="YA5" s="8"/>
      <c r="YB5" s="3"/>
      <c r="YC5" s="3"/>
      <c r="YD5" s="3"/>
      <c r="YE5" s="3"/>
      <c r="YF5" s="3"/>
      <c r="YG5" s="8"/>
      <c r="YH5" s="3"/>
      <c r="YI5" s="3"/>
      <c r="YJ5" s="3"/>
      <c r="YK5" s="3"/>
      <c r="YL5" s="3"/>
      <c r="YM5" s="8"/>
      <c r="YN5" s="3"/>
      <c r="YO5" s="3"/>
      <c r="YP5" s="3"/>
      <c r="YQ5" s="3"/>
      <c r="YR5" s="3"/>
      <c r="YS5" s="8"/>
      <c r="YT5" s="3"/>
      <c r="YU5" s="3"/>
      <c r="YV5" s="3"/>
      <c r="YW5" s="3"/>
      <c r="YX5" s="3"/>
      <c r="YY5" s="8"/>
      <c r="YZ5" s="3"/>
      <c r="ZA5" s="3"/>
      <c r="ZB5" s="3"/>
      <c r="ZC5" s="3"/>
      <c r="ZD5" s="3"/>
      <c r="ZE5" s="8"/>
      <c r="ZF5" s="3"/>
      <c r="ZG5" s="3"/>
      <c r="ZH5" s="3"/>
      <c r="ZI5" s="3"/>
      <c r="ZJ5" s="3"/>
      <c r="ZK5" s="8"/>
      <c r="ZL5" s="3"/>
      <c r="ZM5" s="3"/>
      <c r="ZN5" s="3"/>
      <c r="ZO5" s="3"/>
      <c r="ZP5" s="3"/>
      <c r="ZQ5" s="8"/>
      <c r="ZR5" s="3"/>
      <c r="ZS5" s="3"/>
      <c r="ZT5" s="3"/>
      <c r="ZU5" s="3"/>
      <c r="ZV5" s="3"/>
      <c r="ZW5" s="8"/>
      <c r="ZX5" s="3"/>
      <c r="ZY5" s="3"/>
      <c r="ZZ5" s="3"/>
      <c r="AAA5" s="3"/>
      <c r="AAB5" s="3"/>
      <c r="AAC5" s="8"/>
      <c r="AAD5" s="3"/>
      <c r="AAE5" s="3"/>
      <c r="AAF5" s="3"/>
      <c r="AAG5" s="3"/>
      <c r="AAH5" s="3"/>
      <c r="AAI5" s="8"/>
      <c r="AAJ5" s="3"/>
      <c r="AAK5" s="3"/>
      <c r="AAL5" s="3"/>
      <c r="AAM5" s="3"/>
      <c r="AAN5" s="3"/>
      <c r="AAO5" s="8"/>
      <c r="AAP5" s="3"/>
      <c r="AAQ5" s="3"/>
      <c r="AAR5" s="3"/>
      <c r="AAS5" s="3"/>
      <c r="AAT5" s="3"/>
      <c r="AAU5" s="8"/>
      <c r="AAV5" s="3"/>
      <c r="AAW5" s="3"/>
      <c r="AAX5" s="3"/>
      <c r="AAY5" s="3"/>
      <c r="AAZ5" s="3"/>
      <c r="ABA5" s="8"/>
      <c r="ABB5" s="3"/>
      <c r="ABC5" s="3"/>
      <c r="ABD5" s="3"/>
      <c r="ABE5" s="3"/>
      <c r="ABF5" s="3"/>
      <c r="ABG5" s="8"/>
      <c r="ABH5" s="3"/>
      <c r="ABI5" s="3"/>
      <c r="ABJ5" s="3"/>
      <c r="ABK5" s="3"/>
      <c r="ABL5" s="3"/>
      <c r="ABM5" s="8"/>
      <c r="ABN5" s="3"/>
      <c r="ABO5" s="3"/>
      <c r="ABP5" s="3"/>
      <c r="ABQ5" s="3"/>
      <c r="ABR5" s="3"/>
      <c r="ABS5" s="8"/>
      <c r="ABT5" s="3"/>
      <c r="ABU5" s="3"/>
      <c r="ABV5" s="3"/>
      <c r="ABW5" s="3"/>
      <c r="ABX5" s="3"/>
      <c r="ABY5" s="8"/>
      <c r="ABZ5" s="3"/>
      <c r="ACA5" s="3"/>
      <c r="ACB5" s="3"/>
      <c r="ACC5" s="3"/>
      <c r="ACD5" s="3"/>
      <c r="ACE5" s="8"/>
      <c r="ACF5" s="3"/>
      <c r="ACG5" s="3"/>
      <c r="ACH5" s="3"/>
      <c r="ACI5" s="3"/>
      <c r="ACJ5" s="3"/>
      <c r="ACK5" s="8"/>
      <c r="ACL5" s="3"/>
      <c r="ACM5" s="3"/>
      <c r="ACN5" s="3"/>
      <c r="ACO5" s="3"/>
      <c r="ACP5" s="3"/>
      <c r="ACQ5" s="8"/>
      <c r="ACR5" s="3"/>
      <c r="ACS5" s="3"/>
      <c r="ACT5" s="3"/>
      <c r="ACU5" s="3"/>
      <c r="ACV5" s="3"/>
      <c r="ACW5" s="8"/>
      <c r="ACX5" s="3"/>
      <c r="ACY5" s="3"/>
      <c r="ACZ5" s="3"/>
      <c r="ADA5" s="3"/>
      <c r="ADB5" s="3"/>
      <c r="ADC5" s="8"/>
      <c r="ADD5" s="3"/>
      <c r="ADE5" s="3"/>
      <c r="ADF5" s="3"/>
      <c r="ADG5" s="3"/>
      <c r="ADH5" s="3"/>
      <c r="ADI5" s="8"/>
      <c r="ADJ5" s="3"/>
      <c r="ADK5" s="3"/>
      <c r="ADL5" s="3"/>
      <c r="ADM5" s="3"/>
      <c r="ADN5" s="3"/>
      <c r="ADO5" s="8"/>
      <c r="ADP5" s="3"/>
      <c r="ADQ5" s="3"/>
      <c r="ADR5" s="3"/>
      <c r="ADS5" s="3"/>
      <c r="ADT5" s="3"/>
      <c r="ADU5" s="8"/>
      <c r="ADV5" s="3"/>
      <c r="ADW5" s="3"/>
      <c r="ADX5" s="3"/>
      <c r="ADY5" s="3"/>
      <c r="ADZ5" s="3"/>
      <c r="AEA5" s="8"/>
      <c r="AEB5" s="3"/>
      <c r="AEC5" s="3"/>
      <c r="AED5" s="3"/>
      <c r="AEE5" s="3"/>
      <c r="AEF5" s="3"/>
      <c r="AEG5" s="8"/>
      <c r="AEH5" s="3"/>
      <c r="AEI5" s="3"/>
      <c r="AEJ5" s="3"/>
      <c r="AEK5" s="3"/>
      <c r="AEL5" s="3"/>
      <c r="AEM5" s="8"/>
      <c r="AEN5" s="3"/>
      <c r="AEO5" s="3"/>
      <c r="AEP5" s="3"/>
      <c r="AEQ5" s="3"/>
      <c r="AER5" s="3"/>
      <c r="AES5" s="8"/>
      <c r="AET5" s="3"/>
      <c r="AEU5" s="3"/>
      <c r="AEV5" s="3"/>
      <c r="AEW5" s="3"/>
      <c r="AEX5" s="3"/>
      <c r="AEY5" s="8"/>
      <c r="AEZ5" s="3"/>
      <c r="AFA5" s="3"/>
      <c r="AFB5" s="3"/>
      <c r="AFC5" s="3"/>
      <c r="AFD5" s="3"/>
      <c r="AFE5" s="8"/>
      <c r="AFF5" s="3"/>
      <c r="AFG5" s="3"/>
      <c r="AFH5" s="3"/>
      <c r="AFI5" s="3"/>
      <c r="AFJ5" s="3"/>
      <c r="AFK5" s="8"/>
      <c r="AFL5" s="3"/>
      <c r="AFM5" s="3"/>
      <c r="AFN5" s="3"/>
      <c r="AFO5" s="3"/>
      <c r="AFP5" s="3"/>
      <c r="AFQ5" s="8"/>
      <c r="AFR5" s="3"/>
      <c r="AFS5" s="3"/>
      <c r="AFT5" s="3"/>
      <c r="AFU5" s="3"/>
      <c r="AFV5" s="3"/>
      <c r="AFW5" s="8"/>
      <c r="AFX5" s="3"/>
      <c r="AFY5" s="3"/>
      <c r="AFZ5" s="3"/>
      <c r="AGA5" s="3"/>
      <c r="AGB5" s="3"/>
      <c r="AGC5" s="8"/>
      <c r="AGD5" s="3"/>
      <c r="AGE5" s="3"/>
      <c r="AGF5" s="3"/>
      <c r="AGG5" s="3"/>
      <c r="AGH5" s="3"/>
      <c r="AGI5" s="8"/>
      <c r="AGJ5" s="3"/>
      <c r="AGK5" s="3"/>
      <c r="AGL5" s="3"/>
      <c r="AGM5" s="3"/>
      <c r="AGN5" s="3"/>
      <c r="AGO5" s="8"/>
      <c r="AGP5" s="3"/>
      <c r="AGQ5" s="3"/>
      <c r="AGR5" s="3"/>
      <c r="AGS5" s="3"/>
      <c r="AGT5" s="3"/>
      <c r="AGU5" s="8"/>
      <c r="AGV5" s="3"/>
      <c r="AGW5" s="3"/>
      <c r="AGX5" s="3"/>
      <c r="AGY5" s="3"/>
      <c r="AGZ5" s="3"/>
      <c r="AHA5" s="8"/>
      <c r="AHB5" s="3"/>
      <c r="AHC5" s="3"/>
      <c r="AHD5" s="3"/>
      <c r="AHE5" s="3"/>
      <c r="AHF5" s="3"/>
      <c r="AHG5" s="8"/>
      <c r="AHH5" s="3"/>
      <c r="AHI5" s="3"/>
      <c r="AHJ5" s="3"/>
      <c r="AHK5" s="3"/>
      <c r="AHL5" s="3"/>
      <c r="AHM5" s="8"/>
      <c r="AHN5" s="3"/>
      <c r="AHO5" s="3"/>
      <c r="AHP5" s="3"/>
      <c r="AHQ5" s="3"/>
      <c r="AHR5" s="3"/>
      <c r="AHS5" s="8"/>
      <c r="AHT5" s="3"/>
      <c r="AHU5" s="3"/>
      <c r="AHV5" s="3"/>
      <c r="AHW5" s="3"/>
      <c r="AHX5" s="3"/>
      <c r="AHY5" s="8"/>
      <c r="AHZ5" s="3"/>
      <c r="AIA5" s="3"/>
      <c r="AIB5" s="3"/>
      <c r="AIC5" s="3"/>
      <c r="AID5" s="3"/>
      <c r="AIE5" s="8"/>
      <c r="AIF5" s="3"/>
      <c r="AIG5" s="3"/>
      <c r="AIH5" s="3"/>
      <c r="AII5" s="3"/>
      <c r="AIJ5" s="3"/>
      <c r="AIK5" s="8"/>
      <c r="AIL5" s="3"/>
      <c r="AIM5" s="3"/>
      <c r="AIN5" s="3"/>
      <c r="AIO5" s="3"/>
      <c r="AIP5" s="3"/>
      <c r="AIQ5" s="8"/>
      <c r="AIR5" s="3"/>
      <c r="AIS5" s="3"/>
      <c r="AIT5" s="3"/>
      <c r="AIU5" s="3"/>
      <c r="AIV5" s="3"/>
      <c r="AIW5" s="8"/>
      <c r="AIX5" s="3"/>
      <c r="AIY5" s="3"/>
      <c r="AIZ5" s="3"/>
      <c r="AJA5" s="3"/>
      <c r="AJB5" s="3"/>
      <c r="AJC5" s="8"/>
      <c r="AJD5" s="3"/>
      <c r="AJE5" s="3"/>
      <c r="AJF5" s="3"/>
      <c r="AJG5" s="3"/>
      <c r="AJH5" s="3"/>
      <c r="AJI5" s="8"/>
      <c r="AJJ5" s="3"/>
      <c r="AJK5" s="3"/>
      <c r="AJL5" s="3"/>
      <c r="AJM5" s="3"/>
      <c r="AJN5" s="3"/>
      <c r="AJO5" s="8"/>
      <c r="AJP5" s="3"/>
      <c r="AJQ5" s="3"/>
      <c r="AJR5" s="3"/>
      <c r="AJS5" s="3"/>
      <c r="AJT5" s="3"/>
      <c r="AJU5" s="8"/>
      <c r="AJV5" s="3"/>
      <c r="AJW5" s="3"/>
      <c r="AJX5" s="3"/>
      <c r="AJY5" s="3"/>
      <c r="AJZ5" s="3"/>
      <c r="AKA5" s="8"/>
      <c r="AKB5" s="3"/>
      <c r="AKC5" s="3"/>
      <c r="AKD5" s="3"/>
      <c r="AKE5" s="3"/>
      <c r="AKF5" s="3"/>
      <c r="AKG5" s="8"/>
      <c r="AKH5" s="3"/>
      <c r="AKI5" s="3"/>
      <c r="AKJ5" s="3"/>
      <c r="AKK5" s="3"/>
      <c r="AKL5" s="3"/>
      <c r="AKM5" s="8"/>
      <c r="AKN5" s="3"/>
      <c r="AKO5" s="3"/>
      <c r="AKP5" s="3"/>
      <c r="AKQ5" s="3"/>
      <c r="AKR5" s="3"/>
      <c r="AKS5" s="8"/>
      <c r="AKT5" s="3"/>
      <c r="AKU5" s="3"/>
      <c r="AKV5" s="3"/>
      <c r="AKW5" s="3"/>
      <c r="AKX5" s="3"/>
      <c r="AKY5" s="8"/>
      <c r="AKZ5" s="3"/>
      <c r="ALA5" s="3"/>
      <c r="ALB5" s="3"/>
      <c r="ALC5" s="3"/>
      <c r="ALD5" s="3"/>
      <c r="ALE5" s="8"/>
      <c r="ALF5" s="3"/>
      <c r="ALG5" s="3"/>
      <c r="ALH5" s="3"/>
      <c r="ALI5" s="3"/>
      <c r="ALJ5" s="3"/>
      <c r="ALK5" s="8"/>
      <c r="ALL5" s="3"/>
      <c r="ALM5" s="3"/>
      <c r="ALN5" s="3"/>
    </row>
    <row r="6" spans="1:1003" ht="20.85" customHeight="1">
      <c r="A6" s="1"/>
      <c r="B6" s="37" t="s">
        <v>9</v>
      </c>
      <c r="C6" s="37"/>
      <c r="D6" s="9">
        <v>107.6</v>
      </c>
      <c r="E6" s="5"/>
      <c r="F6" s="5"/>
      <c r="G6" s="5"/>
      <c r="H6" s="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</row>
    <row r="7" spans="1:1003" ht="18.95" customHeight="1">
      <c r="A7" s="1"/>
      <c r="B7" s="5"/>
      <c r="C7" s="6"/>
      <c r="D7" s="6"/>
      <c r="E7" s="5"/>
      <c r="F7" s="1"/>
      <c r="G7" s="5"/>
      <c r="H7" s="6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</row>
    <row r="8" spans="1:1003" ht="28.9" customHeight="1">
      <c r="A8" s="1"/>
      <c r="B8" s="36" t="s">
        <v>10</v>
      </c>
      <c r="C8" s="36" t="s">
        <v>11</v>
      </c>
      <c r="D8" s="36" t="s">
        <v>12</v>
      </c>
      <c r="E8" s="36"/>
      <c r="F8" s="36" t="s">
        <v>13</v>
      </c>
      <c r="G8" s="36" t="s">
        <v>14</v>
      </c>
      <c r="H8" s="2" t="s">
        <v>15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</row>
    <row r="9" spans="1:1003" ht="15.95" customHeight="1">
      <c r="A9" s="1"/>
      <c r="B9" s="36"/>
      <c r="C9" s="36"/>
      <c r="D9" s="36"/>
      <c r="E9" s="36"/>
      <c r="F9" s="36"/>
      <c r="G9" s="36"/>
      <c r="H9" s="2" t="s">
        <v>16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"/>
      <c r="B10" s="12" t="s">
        <v>17</v>
      </c>
      <c r="C10" s="38" t="s">
        <v>18</v>
      </c>
      <c r="D10" s="38"/>
      <c r="E10" s="38"/>
      <c r="F10" s="38"/>
      <c r="G10" s="38"/>
      <c r="H10" s="14">
        <f>H11+H12+H13</f>
        <v>44102.920000000006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28.9" customHeight="1">
      <c r="A11" s="1"/>
      <c r="B11" s="16" t="s">
        <v>19</v>
      </c>
      <c r="C11" s="17" t="s">
        <v>20</v>
      </c>
      <c r="D11" s="39"/>
      <c r="E11" s="39"/>
      <c r="F11" s="17"/>
      <c r="G11" s="18"/>
      <c r="H11" s="19">
        <v>32246.81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</row>
    <row r="12" spans="1:1003" ht="27" customHeight="1">
      <c r="A12" s="1"/>
      <c r="B12" s="16" t="s">
        <v>21</v>
      </c>
      <c r="C12" s="20" t="s">
        <v>22</v>
      </c>
      <c r="D12" s="40" t="s">
        <v>23</v>
      </c>
      <c r="E12" s="40"/>
      <c r="F12" s="17"/>
      <c r="G12" s="18"/>
      <c r="H12" s="19">
        <v>3624.6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</row>
    <row r="13" spans="1:1003" ht="27" customHeight="1">
      <c r="A13" s="1"/>
      <c r="B13" s="16" t="s">
        <v>24</v>
      </c>
      <c r="C13" s="17" t="s">
        <v>25</v>
      </c>
      <c r="D13" s="41" t="s">
        <v>23</v>
      </c>
      <c r="E13" s="41"/>
      <c r="F13" s="21" t="s">
        <v>26</v>
      </c>
      <c r="G13" s="18" t="s">
        <v>27</v>
      </c>
      <c r="H13" s="19">
        <v>8231.51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</row>
    <row r="14" spans="1:1003" ht="30" customHeight="1">
      <c r="A14" s="1"/>
      <c r="B14" s="2" t="s">
        <v>28</v>
      </c>
      <c r="C14" s="38" t="s">
        <v>29</v>
      </c>
      <c r="D14" s="38"/>
      <c r="E14" s="38"/>
      <c r="F14" s="38"/>
      <c r="G14" s="38"/>
      <c r="H14" s="14">
        <f>H15+H16+H17</f>
        <v>3076.87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6.950000000000003" customHeight="1">
      <c r="A15" s="1"/>
      <c r="B15" s="16" t="s">
        <v>30</v>
      </c>
      <c r="C15" s="17" t="s">
        <v>31</v>
      </c>
      <c r="D15" s="41" t="s">
        <v>32</v>
      </c>
      <c r="E15" s="41"/>
      <c r="F15" s="21" t="s">
        <v>33</v>
      </c>
      <c r="G15" s="18"/>
      <c r="H15" s="14"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6" customHeight="1">
      <c r="A16" s="1"/>
      <c r="B16" s="16" t="s">
        <v>34</v>
      </c>
      <c r="C16" s="17" t="s">
        <v>35</v>
      </c>
      <c r="D16" s="41" t="s">
        <v>36</v>
      </c>
      <c r="E16" s="41"/>
      <c r="F16" s="21"/>
      <c r="G16" s="18"/>
      <c r="H16" s="19">
        <v>3076.87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</row>
    <row r="17" spans="1:1003" ht="40.9" customHeight="1">
      <c r="A17" s="1"/>
      <c r="B17" s="16" t="s">
        <v>37</v>
      </c>
      <c r="C17" s="17" t="s">
        <v>38</v>
      </c>
      <c r="D17" s="41" t="s">
        <v>39</v>
      </c>
      <c r="E17" s="41"/>
      <c r="F17" s="21" t="s">
        <v>33</v>
      </c>
      <c r="G17" s="18"/>
      <c r="H17" s="15"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</row>
    <row r="18" spans="1:1003" ht="35.85" customHeight="1">
      <c r="A18" s="1"/>
      <c r="B18" s="16" t="s">
        <v>40</v>
      </c>
      <c r="C18" s="17" t="s">
        <v>41</v>
      </c>
      <c r="D18" s="41" t="s">
        <v>42</v>
      </c>
      <c r="E18" s="41"/>
      <c r="F18" s="21"/>
      <c r="G18" s="18"/>
      <c r="H18" s="15">
        <f>+H19+H20+H21+H25+H26</f>
        <v>186785.87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</row>
    <row r="19" spans="1:1003" ht="27.95" customHeight="1">
      <c r="A19" s="1"/>
      <c r="B19" s="16" t="s">
        <v>43</v>
      </c>
      <c r="C19" s="17" t="s">
        <v>44</v>
      </c>
      <c r="D19" s="41" t="s">
        <v>23</v>
      </c>
      <c r="E19" s="41"/>
      <c r="F19" s="21"/>
      <c r="G19" s="18"/>
      <c r="H19" s="19">
        <v>12881.3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</row>
    <row r="20" spans="1:1003" ht="33.950000000000003" customHeight="1">
      <c r="A20" s="1"/>
      <c r="B20" s="16" t="s">
        <v>45</v>
      </c>
      <c r="C20" s="17" t="s">
        <v>46</v>
      </c>
      <c r="D20" s="41" t="s">
        <v>42</v>
      </c>
      <c r="E20" s="41"/>
      <c r="F20" s="21"/>
      <c r="G20" s="18"/>
      <c r="H20" s="19">
        <v>50569.3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</row>
    <row r="21" spans="1:1003" ht="25.9" customHeight="1">
      <c r="A21" s="1"/>
      <c r="B21" s="16" t="s">
        <v>47</v>
      </c>
      <c r="C21" s="17" t="s">
        <v>48</v>
      </c>
      <c r="D21" s="41" t="s">
        <v>42</v>
      </c>
      <c r="E21" s="41"/>
      <c r="F21" s="21"/>
      <c r="G21" s="18"/>
      <c r="H21" s="14">
        <f>H22+H23+H24</f>
        <v>31201.040000000001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</row>
    <row r="22" spans="1:1003" ht="20.100000000000001" customHeight="1">
      <c r="A22" s="1"/>
      <c r="B22" s="22"/>
      <c r="C22" s="20"/>
      <c r="D22" s="20"/>
      <c r="E22" s="23"/>
      <c r="F22" s="21" t="s">
        <v>49</v>
      </c>
      <c r="G22" s="18" t="s">
        <v>50</v>
      </c>
      <c r="H22" s="19">
        <v>9224.98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</row>
    <row r="23" spans="1:1003" ht="20.100000000000001" customHeight="1">
      <c r="A23" s="1"/>
      <c r="B23" s="22"/>
      <c r="C23" s="20"/>
      <c r="D23" s="20"/>
      <c r="E23" s="23"/>
      <c r="F23" s="21" t="s">
        <v>51</v>
      </c>
      <c r="G23" s="18" t="s">
        <v>52</v>
      </c>
      <c r="H23" s="19">
        <v>4301.09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</row>
    <row r="24" spans="1:1003" ht="27" customHeight="1">
      <c r="A24" s="1"/>
      <c r="B24" s="22"/>
      <c r="C24" s="20"/>
      <c r="D24" s="20"/>
      <c r="E24" s="23"/>
      <c r="F24" s="21" t="s">
        <v>53</v>
      </c>
      <c r="G24" s="18" t="s">
        <v>54</v>
      </c>
      <c r="H24" s="19">
        <v>17674.97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</row>
    <row r="25" spans="1:1003" ht="35.1" customHeight="1">
      <c r="A25" s="1"/>
      <c r="B25" s="22" t="s">
        <v>55</v>
      </c>
      <c r="C25" s="20" t="s">
        <v>56</v>
      </c>
      <c r="D25" s="40" t="s">
        <v>57</v>
      </c>
      <c r="E25" s="40"/>
      <c r="F25" s="21"/>
      <c r="G25" s="18"/>
      <c r="H25" s="19">
        <v>79509.23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</row>
    <row r="26" spans="1:1003" ht="20.100000000000001" customHeight="1">
      <c r="A26" s="1"/>
      <c r="B26" s="22" t="s">
        <v>58</v>
      </c>
      <c r="C26" s="20" t="s">
        <v>59</v>
      </c>
      <c r="D26" s="40" t="s">
        <v>42</v>
      </c>
      <c r="E26" s="40"/>
      <c r="F26" s="21"/>
      <c r="G26" s="18"/>
      <c r="H26" s="19">
        <v>12625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</row>
    <row r="27" spans="1:1003" ht="30" customHeight="1">
      <c r="A27" s="1"/>
      <c r="B27" s="16" t="s">
        <v>60</v>
      </c>
      <c r="C27" s="24" t="s">
        <v>61</v>
      </c>
      <c r="D27" s="41" t="s">
        <v>42</v>
      </c>
      <c r="E27" s="41"/>
      <c r="F27" s="21"/>
      <c r="G27" s="18"/>
      <c r="H27" s="15">
        <f>H28+H29+H30</f>
        <v>88790.42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</row>
    <row r="28" spans="1:1003" ht="27" customHeight="1">
      <c r="A28" s="1"/>
      <c r="B28" s="16" t="s">
        <v>62</v>
      </c>
      <c r="C28" s="17" t="s">
        <v>63</v>
      </c>
      <c r="D28" s="41" t="s">
        <v>23</v>
      </c>
      <c r="E28" s="41"/>
      <c r="F28" s="21"/>
      <c r="G28" s="18"/>
      <c r="H28" s="19">
        <v>14639.1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</row>
    <row r="29" spans="1:1003" ht="25.9" customHeight="1">
      <c r="A29" s="1"/>
      <c r="B29" s="16" t="s">
        <v>64</v>
      </c>
      <c r="C29" s="20" t="s">
        <v>65</v>
      </c>
      <c r="D29" s="40" t="s">
        <v>23</v>
      </c>
      <c r="E29" s="40"/>
      <c r="F29" s="21"/>
      <c r="G29" s="25"/>
      <c r="H29" s="19">
        <v>47877.599999999999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</row>
    <row r="30" spans="1:1003" ht="27.95" customHeight="1">
      <c r="A30" s="1"/>
      <c r="B30" s="16" t="s">
        <v>66</v>
      </c>
      <c r="C30" s="17" t="s">
        <v>67</v>
      </c>
      <c r="D30" s="41" t="s">
        <v>23</v>
      </c>
      <c r="E30" s="41"/>
      <c r="F30" s="21"/>
      <c r="G30" s="18"/>
      <c r="H30" s="14">
        <f>H31+H32+H33+H34+H35+H36</f>
        <v>26273.72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</row>
    <row r="31" spans="1:1003" ht="18.95" customHeight="1">
      <c r="A31" s="1"/>
      <c r="B31" s="22"/>
      <c r="C31" s="20"/>
      <c r="D31" s="20"/>
      <c r="E31" s="23"/>
      <c r="F31" s="21" t="s">
        <v>68</v>
      </c>
      <c r="G31" s="18" t="s">
        <v>69</v>
      </c>
      <c r="H31" s="19">
        <v>4135.9799999999996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</row>
    <row r="32" spans="1:1003" ht="18.95" customHeight="1">
      <c r="A32" s="1"/>
      <c r="B32" s="22"/>
      <c r="C32" s="20"/>
      <c r="D32" s="20"/>
      <c r="E32" s="23"/>
      <c r="F32" s="21" t="s">
        <v>70</v>
      </c>
      <c r="G32" s="18" t="s">
        <v>71</v>
      </c>
      <c r="H32" s="19">
        <v>3446.65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</row>
    <row r="33" spans="1:1003" ht="18.95" customHeight="1">
      <c r="A33" s="1"/>
      <c r="B33" s="22"/>
      <c r="C33" s="20"/>
      <c r="D33" s="20"/>
      <c r="E33" s="23"/>
      <c r="F33" s="21" t="s">
        <v>72</v>
      </c>
      <c r="G33" s="18" t="s">
        <v>73</v>
      </c>
      <c r="H33" s="19">
        <v>8271.94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</row>
    <row r="34" spans="1:1003" ht="28.9" customHeight="1">
      <c r="A34" s="1"/>
      <c r="B34" s="22"/>
      <c r="C34" s="20"/>
      <c r="D34" s="20"/>
      <c r="E34" s="23"/>
      <c r="F34" s="21" t="s">
        <v>74</v>
      </c>
      <c r="G34" s="18" t="s">
        <v>75</v>
      </c>
      <c r="H34" s="19">
        <v>2757.32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</row>
    <row r="35" spans="1:1003" ht="21" customHeight="1">
      <c r="A35" s="1"/>
      <c r="B35" s="22"/>
      <c r="C35" s="20"/>
      <c r="D35" s="20"/>
      <c r="E35" s="23"/>
      <c r="F35" s="21" t="s">
        <v>74</v>
      </c>
      <c r="G35" s="18" t="s">
        <v>76</v>
      </c>
      <c r="H35" s="19">
        <v>3147.16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</row>
    <row r="36" spans="1:1003" ht="21" customHeight="1">
      <c r="A36" s="1"/>
      <c r="B36" s="22"/>
      <c r="C36" s="20"/>
      <c r="D36" s="20"/>
      <c r="E36" s="23"/>
      <c r="F36" s="21" t="s">
        <v>77</v>
      </c>
      <c r="G36" s="18" t="s">
        <v>78</v>
      </c>
      <c r="H36" s="19">
        <v>4514.67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</row>
    <row r="37" spans="1:1003" ht="38.1" customHeight="1">
      <c r="A37" s="1"/>
      <c r="B37" s="16" t="s">
        <v>79</v>
      </c>
      <c r="C37" s="17" t="s">
        <v>80</v>
      </c>
      <c r="D37" s="41" t="s">
        <v>57</v>
      </c>
      <c r="E37" s="41"/>
      <c r="F37" s="21" t="s">
        <v>33</v>
      </c>
      <c r="G37" s="18"/>
      <c r="H37" s="14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  <c r="ZT37" s="10"/>
      <c r="ZU37" s="10"/>
      <c r="ZV37" s="10"/>
      <c r="ZW37" s="10"/>
      <c r="ZX37" s="10"/>
      <c r="ZY37" s="10"/>
      <c r="ZZ37" s="10"/>
      <c r="AAA37" s="10"/>
      <c r="AAB37" s="10"/>
      <c r="AAC37" s="10"/>
      <c r="AAD37" s="10"/>
      <c r="AAE37" s="10"/>
      <c r="AAF37" s="10"/>
      <c r="AAG37" s="10"/>
      <c r="AAH37" s="10"/>
      <c r="AAI37" s="10"/>
      <c r="AAJ37" s="10"/>
      <c r="AAK37" s="10"/>
      <c r="AAL37" s="10"/>
      <c r="AAM37" s="10"/>
      <c r="AAN37" s="10"/>
      <c r="AAO37" s="10"/>
      <c r="AAP37" s="10"/>
      <c r="AAQ37" s="10"/>
      <c r="AAR37" s="10"/>
      <c r="AAS37" s="10"/>
      <c r="AAT37" s="10"/>
      <c r="AAU37" s="10"/>
      <c r="AAV37" s="10"/>
      <c r="AAW37" s="10"/>
      <c r="AAX37" s="10"/>
      <c r="AAY37" s="10"/>
      <c r="AAZ37" s="10"/>
      <c r="ABA37" s="10"/>
      <c r="ABB37" s="10"/>
      <c r="ABC37" s="10"/>
      <c r="ABD37" s="10"/>
      <c r="ABE37" s="10"/>
      <c r="ABF37" s="10"/>
      <c r="ABG37" s="10"/>
      <c r="ABH37" s="10"/>
      <c r="ABI37" s="10"/>
      <c r="ABJ37" s="10"/>
      <c r="ABK37" s="10"/>
      <c r="ABL37" s="10"/>
      <c r="ABM37" s="10"/>
      <c r="ABN37" s="10"/>
      <c r="ABO37" s="10"/>
      <c r="ABP37" s="10"/>
      <c r="ABQ37" s="10"/>
      <c r="ABR37" s="10"/>
      <c r="ABS37" s="10"/>
      <c r="ABT37" s="10"/>
      <c r="ABU37" s="10"/>
      <c r="ABV37" s="10"/>
      <c r="ABW37" s="10"/>
      <c r="ABX37" s="10"/>
      <c r="ABY37" s="10"/>
      <c r="ABZ37" s="10"/>
      <c r="ACA37" s="10"/>
      <c r="ACB37" s="10"/>
      <c r="ACC37" s="10"/>
      <c r="ACD37" s="10"/>
      <c r="ACE37" s="10"/>
      <c r="ACF37" s="10"/>
      <c r="ACG37" s="10"/>
      <c r="ACH37" s="10"/>
      <c r="ACI37" s="10"/>
      <c r="ACJ37" s="10"/>
      <c r="ACK37" s="10"/>
      <c r="ACL37" s="10"/>
      <c r="ACM37" s="10"/>
      <c r="ACN37" s="10"/>
      <c r="ACO37" s="10"/>
      <c r="ACP37" s="10"/>
      <c r="ACQ37" s="10"/>
      <c r="ACR37" s="10"/>
      <c r="ACS37" s="10"/>
      <c r="ACT37" s="10"/>
      <c r="ACU37" s="10"/>
      <c r="ACV37" s="10"/>
      <c r="ACW37" s="10"/>
      <c r="ACX37" s="10"/>
      <c r="ACY37" s="10"/>
      <c r="ACZ37" s="10"/>
      <c r="ADA37" s="10"/>
      <c r="ADB37" s="10"/>
      <c r="ADC37" s="10"/>
      <c r="ADD37" s="10"/>
      <c r="ADE37" s="10"/>
      <c r="ADF37" s="10"/>
      <c r="ADG37" s="10"/>
      <c r="ADH37" s="10"/>
      <c r="ADI37" s="10"/>
      <c r="ADJ37" s="10"/>
      <c r="ADK37" s="10"/>
      <c r="ADL37" s="10"/>
      <c r="ADM37" s="10"/>
      <c r="ADN37" s="10"/>
      <c r="ADO37" s="10"/>
      <c r="ADP37" s="10"/>
      <c r="ADQ37" s="10"/>
      <c r="ADR37" s="10"/>
      <c r="ADS37" s="10"/>
      <c r="ADT37" s="10"/>
      <c r="ADU37" s="10"/>
      <c r="ADV37" s="10"/>
      <c r="ADW37" s="10"/>
      <c r="ADX37" s="10"/>
      <c r="ADY37" s="10"/>
      <c r="ADZ37" s="10"/>
      <c r="AEA37" s="10"/>
      <c r="AEB37" s="10"/>
      <c r="AEC37" s="10"/>
      <c r="AED37" s="10"/>
      <c r="AEE37" s="10"/>
      <c r="AEF37" s="10"/>
      <c r="AEG37" s="10"/>
      <c r="AEH37" s="10"/>
      <c r="AEI37" s="10"/>
      <c r="AEJ37" s="10"/>
      <c r="AEK37" s="10"/>
      <c r="AEL37" s="10"/>
      <c r="AEM37" s="10"/>
      <c r="AEN37" s="10"/>
      <c r="AEO37" s="10"/>
      <c r="AEP37" s="10"/>
      <c r="AEQ37" s="10"/>
      <c r="AER37" s="10"/>
      <c r="AES37" s="10"/>
      <c r="AET37" s="10"/>
      <c r="AEU37" s="10"/>
      <c r="AEV37" s="10"/>
      <c r="AEW37" s="10"/>
      <c r="AEX37" s="10"/>
      <c r="AEY37" s="10"/>
      <c r="AEZ37" s="10"/>
      <c r="AFA37" s="10"/>
      <c r="AFB37" s="10"/>
      <c r="AFC37" s="10"/>
      <c r="AFD37" s="10"/>
      <c r="AFE37" s="10"/>
      <c r="AFF37" s="10"/>
      <c r="AFG37" s="10"/>
      <c r="AFH37" s="10"/>
      <c r="AFI37" s="10"/>
      <c r="AFJ37" s="10"/>
      <c r="AFK37" s="10"/>
      <c r="AFL37" s="10"/>
      <c r="AFM37" s="10"/>
      <c r="AFN37" s="10"/>
      <c r="AFO37" s="10"/>
      <c r="AFP37" s="10"/>
      <c r="AFQ37" s="10"/>
      <c r="AFR37" s="10"/>
      <c r="AFS37" s="10"/>
      <c r="AFT37" s="10"/>
      <c r="AFU37" s="10"/>
      <c r="AFV37" s="10"/>
      <c r="AFW37" s="10"/>
      <c r="AFX37" s="10"/>
      <c r="AFY37" s="10"/>
      <c r="AFZ37" s="10"/>
      <c r="AGA37" s="10"/>
      <c r="AGB37" s="10"/>
      <c r="AGC37" s="10"/>
      <c r="AGD37" s="10"/>
      <c r="AGE37" s="10"/>
      <c r="AGF37" s="10"/>
      <c r="AGG37" s="10"/>
      <c r="AGH37" s="10"/>
      <c r="AGI37" s="10"/>
      <c r="AGJ37" s="10"/>
      <c r="AGK37" s="10"/>
      <c r="AGL37" s="10"/>
      <c r="AGM37" s="10"/>
      <c r="AGN37" s="10"/>
      <c r="AGO37" s="10"/>
      <c r="AGP37" s="10"/>
      <c r="AGQ37" s="10"/>
      <c r="AGR37" s="10"/>
      <c r="AGS37" s="10"/>
      <c r="AGT37" s="10"/>
      <c r="AGU37" s="10"/>
      <c r="AGV37" s="10"/>
      <c r="AGW37" s="10"/>
      <c r="AGX37" s="10"/>
      <c r="AGY37" s="10"/>
      <c r="AGZ37" s="10"/>
      <c r="AHA37" s="10"/>
      <c r="AHB37" s="10"/>
      <c r="AHC37" s="10"/>
      <c r="AHD37" s="10"/>
      <c r="AHE37" s="10"/>
      <c r="AHF37" s="10"/>
      <c r="AHG37" s="10"/>
      <c r="AHH37" s="10"/>
      <c r="AHI37" s="10"/>
      <c r="AHJ37" s="10"/>
      <c r="AHK37" s="10"/>
      <c r="AHL37" s="10"/>
      <c r="AHM37" s="10"/>
      <c r="AHN37" s="10"/>
      <c r="AHO37" s="10"/>
      <c r="AHP37" s="10"/>
      <c r="AHQ37" s="10"/>
      <c r="AHR37" s="10"/>
      <c r="AHS37" s="10"/>
      <c r="AHT37" s="10"/>
      <c r="AHU37" s="10"/>
      <c r="AHV37" s="10"/>
      <c r="AHW37" s="10"/>
      <c r="AHX37" s="10"/>
      <c r="AHY37" s="10"/>
      <c r="AHZ37" s="10"/>
      <c r="AIA37" s="10"/>
      <c r="AIB37" s="10"/>
      <c r="AIC37" s="10"/>
      <c r="AID37" s="10"/>
      <c r="AIE37" s="10"/>
      <c r="AIF37" s="10"/>
      <c r="AIG37" s="10"/>
      <c r="AIH37" s="10"/>
      <c r="AII37" s="10"/>
      <c r="AIJ37" s="10"/>
      <c r="AIK37" s="10"/>
      <c r="AIL37" s="10"/>
      <c r="AIM37" s="10"/>
      <c r="AIN37" s="10"/>
      <c r="AIO37" s="10"/>
      <c r="AIP37" s="10"/>
      <c r="AIQ37" s="10"/>
      <c r="AIR37" s="10"/>
      <c r="AIS37" s="10"/>
      <c r="AIT37" s="10"/>
      <c r="AIU37" s="10"/>
      <c r="AIV37" s="10"/>
      <c r="AIW37" s="10"/>
      <c r="AIX37" s="10"/>
      <c r="AIY37" s="10"/>
      <c r="AIZ37" s="10"/>
      <c r="AJA37" s="10"/>
      <c r="AJB37" s="10"/>
      <c r="AJC37" s="10"/>
      <c r="AJD37" s="10"/>
      <c r="AJE37" s="10"/>
      <c r="AJF37" s="10"/>
      <c r="AJG37" s="10"/>
      <c r="AJH37" s="10"/>
      <c r="AJI37" s="10"/>
      <c r="AJJ37" s="10"/>
      <c r="AJK37" s="10"/>
      <c r="AJL37" s="10"/>
      <c r="AJM37" s="10"/>
      <c r="AJN37" s="10"/>
      <c r="AJO37" s="10"/>
      <c r="AJP37" s="10"/>
      <c r="AJQ37" s="10"/>
      <c r="AJR37" s="10"/>
      <c r="AJS37" s="10"/>
      <c r="AJT37" s="10"/>
      <c r="AJU37" s="10"/>
      <c r="AJV37" s="10"/>
      <c r="AJW37" s="10"/>
      <c r="AJX37" s="10"/>
      <c r="AJY37" s="10"/>
      <c r="AJZ37" s="10"/>
      <c r="AKA37" s="10"/>
      <c r="AKB37" s="10"/>
      <c r="AKC37" s="10"/>
      <c r="AKD37" s="10"/>
      <c r="AKE37" s="10"/>
      <c r="AKF37" s="10"/>
      <c r="AKG37" s="10"/>
      <c r="AKH37" s="10"/>
      <c r="AKI37" s="10"/>
      <c r="AKJ37" s="10"/>
      <c r="AKK37" s="10"/>
      <c r="AKL37" s="10"/>
      <c r="AKM37" s="10"/>
      <c r="AKN37" s="10"/>
      <c r="AKO37" s="10"/>
      <c r="AKP37" s="10"/>
      <c r="AKQ37" s="10"/>
      <c r="AKR37" s="10"/>
      <c r="AKS37" s="10"/>
      <c r="AKT37" s="10"/>
      <c r="AKU37" s="10"/>
      <c r="AKV37" s="10"/>
      <c r="AKW37" s="10"/>
      <c r="AKX37" s="10"/>
      <c r="AKY37" s="10"/>
      <c r="AKZ37" s="10"/>
      <c r="ALA37" s="10"/>
      <c r="ALB37" s="10"/>
      <c r="ALC37" s="10"/>
      <c r="ALD37" s="10"/>
      <c r="ALE37" s="10"/>
      <c r="ALF37" s="10"/>
      <c r="ALG37" s="10"/>
      <c r="ALH37" s="10"/>
      <c r="ALI37" s="10"/>
      <c r="ALJ37" s="10"/>
      <c r="ALK37" s="10"/>
      <c r="ALL37" s="10"/>
      <c r="ALM37" s="10"/>
      <c r="ALN37" s="10"/>
      <c r="ALO37" s="26"/>
    </row>
    <row r="38" spans="1:1003" ht="30" customHeight="1">
      <c r="A38" s="1"/>
      <c r="B38" s="16" t="s">
        <v>81</v>
      </c>
      <c r="C38" s="17" t="s">
        <v>82</v>
      </c>
      <c r="D38" s="41" t="s">
        <v>57</v>
      </c>
      <c r="E38" s="41"/>
      <c r="F38" s="17" t="s">
        <v>33</v>
      </c>
      <c r="G38" s="18"/>
      <c r="H38" s="14">
        <v>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6"/>
    </row>
    <row r="39" spans="1:1003" ht="27.95" customHeight="1">
      <c r="A39" s="1"/>
      <c r="B39" s="12" t="s">
        <v>83</v>
      </c>
      <c r="C39" s="13" t="s">
        <v>84</v>
      </c>
      <c r="D39" s="39"/>
      <c r="E39" s="39"/>
      <c r="F39" s="2"/>
      <c r="G39" s="27"/>
      <c r="H39" s="14">
        <f>H40+H41+H42+H43</f>
        <v>139753.28999999998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6"/>
    </row>
    <row r="40" spans="1:1003" ht="30" customHeight="1">
      <c r="A40" s="1"/>
      <c r="B40" s="16" t="s">
        <v>85</v>
      </c>
      <c r="C40" s="21" t="s">
        <v>86</v>
      </c>
      <c r="D40" s="41" t="s">
        <v>39</v>
      </c>
      <c r="E40" s="41"/>
      <c r="F40" s="17"/>
      <c r="G40" s="18"/>
      <c r="H40" s="19">
        <v>131916.31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6"/>
    </row>
    <row r="41" spans="1:1003" ht="30" customHeight="1">
      <c r="A41" s="1"/>
      <c r="B41" s="16" t="s">
        <v>87</v>
      </c>
      <c r="C41" s="21" t="s">
        <v>88</v>
      </c>
      <c r="D41" s="41" t="s">
        <v>39</v>
      </c>
      <c r="E41" s="41"/>
      <c r="F41" s="17"/>
      <c r="G41" s="18"/>
      <c r="H41" s="19">
        <v>2340.5300000000002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6"/>
    </row>
    <row r="42" spans="1:1003" ht="27.95" customHeight="1">
      <c r="A42" s="1"/>
      <c r="B42" s="16" t="s">
        <v>89</v>
      </c>
      <c r="C42" s="21" t="s">
        <v>90</v>
      </c>
      <c r="D42" s="42" t="s">
        <v>91</v>
      </c>
      <c r="E42" s="42"/>
      <c r="F42" s="25"/>
      <c r="G42" s="18"/>
      <c r="H42" s="28">
        <v>443.96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  <c r="XL42" s="10"/>
      <c r="XM42" s="10"/>
      <c r="XN42" s="10"/>
      <c r="XO42" s="10"/>
      <c r="XP42" s="10"/>
      <c r="XQ42" s="10"/>
      <c r="XR42" s="10"/>
      <c r="XS42" s="10"/>
      <c r="XT42" s="10"/>
      <c r="XU42" s="10"/>
      <c r="XV42" s="10"/>
      <c r="XW42" s="10"/>
      <c r="XX42" s="10"/>
      <c r="XY42" s="10"/>
      <c r="XZ42" s="10"/>
      <c r="YA42" s="10"/>
      <c r="YB42" s="10"/>
      <c r="YC42" s="10"/>
      <c r="YD42" s="10"/>
      <c r="YE42" s="10"/>
      <c r="YF42" s="10"/>
      <c r="YG42" s="10"/>
      <c r="YH42" s="10"/>
      <c r="YI42" s="10"/>
      <c r="YJ42" s="10"/>
      <c r="YK42" s="10"/>
      <c r="YL42" s="10"/>
      <c r="YM42" s="10"/>
      <c r="YN42" s="10"/>
      <c r="YO42" s="10"/>
      <c r="YP42" s="10"/>
      <c r="YQ42" s="10"/>
      <c r="YR42" s="10"/>
      <c r="YS42" s="10"/>
      <c r="YT42" s="10"/>
      <c r="YU42" s="10"/>
      <c r="YV42" s="10"/>
      <c r="YW42" s="10"/>
      <c r="YX42" s="10"/>
      <c r="YY42" s="10"/>
      <c r="YZ42" s="10"/>
      <c r="ZA42" s="10"/>
      <c r="ZB42" s="10"/>
      <c r="ZC42" s="10"/>
      <c r="ZD42" s="10"/>
      <c r="ZE42" s="10"/>
      <c r="ZF42" s="10"/>
      <c r="ZG42" s="10"/>
      <c r="ZH42" s="10"/>
      <c r="ZI42" s="10"/>
      <c r="ZJ42" s="10"/>
      <c r="ZK42" s="10"/>
      <c r="ZL42" s="10"/>
      <c r="ZM42" s="10"/>
      <c r="ZN42" s="10"/>
      <c r="ZO42" s="10"/>
      <c r="ZP42" s="10"/>
      <c r="ZQ42" s="10"/>
      <c r="ZR42" s="10"/>
      <c r="ZS42" s="10"/>
      <c r="ZT42" s="10"/>
      <c r="ZU42" s="10"/>
      <c r="ZV42" s="10"/>
      <c r="ZW42" s="10"/>
      <c r="ZX42" s="10"/>
      <c r="ZY42" s="10"/>
      <c r="ZZ42" s="10"/>
      <c r="AAA42" s="10"/>
      <c r="AAB42" s="10"/>
      <c r="AAC42" s="10"/>
      <c r="AAD42" s="10"/>
      <c r="AAE42" s="10"/>
      <c r="AAF42" s="10"/>
      <c r="AAG42" s="10"/>
      <c r="AAH42" s="10"/>
      <c r="AAI42" s="10"/>
      <c r="AAJ42" s="10"/>
      <c r="AAK42" s="10"/>
      <c r="AAL42" s="10"/>
      <c r="AAM42" s="10"/>
      <c r="AAN42" s="10"/>
      <c r="AAO42" s="10"/>
      <c r="AAP42" s="10"/>
      <c r="AAQ42" s="10"/>
      <c r="AAR42" s="10"/>
      <c r="AAS42" s="10"/>
      <c r="AAT42" s="10"/>
      <c r="AAU42" s="10"/>
      <c r="AAV42" s="10"/>
      <c r="AAW42" s="10"/>
      <c r="AAX42" s="10"/>
      <c r="AAY42" s="10"/>
      <c r="AAZ42" s="10"/>
      <c r="ABA42" s="10"/>
      <c r="ABB42" s="10"/>
      <c r="ABC42" s="10"/>
      <c r="ABD42" s="10"/>
      <c r="ABE42" s="10"/>
      <c r="ABF42" s="10"/>
      <c r="ABG42" s="10"/>
      <c r="ABH42" s="10"/>
      <c r="ABI42" s="10"/>
      <c r="ABJ42" s="10"/>
      <c r="ABK42" s="10"/>
      <c r="ABL42" s="10"/>
      <c r="ABM42" s="10"/>
      <c r="ABN42" s="10"/>
      <c r="ABO42" s="10"/>
      <c r="ABP42" s="10"/>
      <c r="ABQ42" s="10"/>
      <c r="ABR42" s="10"/>
      <c r="ABS42" s="10"/>
      <c r="ABT42" s="10"/>
      <c r="ABU42" s="10"/>
      <c r="ABV42" s="10"/>
      <c r="ABW42" s="10"/>
      <c r="ABX42" s="10"/>
      <c r="ABY42" s="10"/>
      <c r="ABZ42" s="10"/>
      <c r="ACA42" s="10"/>
      <c r="ACB42" s="10"/>
      <c r="ACC42" s="10"/>
      <c r="ACD42" s="10"/>
      <c r="ACE42" s="10"/>
      <c r="ACF42" s="10"/>
      <c r="ACG42" s="10"/>
      <c r="ACH42" s="10"/>
      <c r="ACI42" s="10"/>
      <c r="ACJ42" s="10"/>
      <c r="ACK42" s="10"/>
      <c r="ACL42" s="10"/>
      <c r="ACM42" s="10"/>
      <c r="ACN42" s="10"/>
      <c r="ACO42" s="10"/>
      <c r="ACP42" s="10"/>
      <c r="ACQ42" s="10"/>
      <c r="ACR42" s="10"/>
      <c r="ACS42" s="10"/>
      <c r="ACT42" s="10"/>
      <c r="ACU42" s="10"/>
      <c r="ACV42" s="10"/>
      <c r="ACW42" s="10"/>
      <c r="ACX42" s="10"/>
      <c r="ACY42" s="10"/>
      <c r="ACZ42" s="10"/>
      <c r="ADA42" s="10"/>
      <c r="ADB42" s="10"/>
      <c r="ADC42" s="10"/>
      <c r="ADD42" s="10"/>
      <c r="ADE42" s="10"/>
      <c r="ADF42" s="10"/>
      <c r="ADG42" s="10"/>
      <c r="ADH42" s="10"/>
      <c r="ADI42" s="10"/>
      <c r="ADJ42" s="10"/>
      <c r="ADK42" s="10"/>
      <c r="ADL42" s="10"/>
      <c r="ADM42" s="10"/>
      <c r="ADN42" s="10"/>
      <c r="ADO42" s="10"/>
      <c r="ADP42" s="10"/>
      <c r="ADQ42" s="10"/>
      <c r="ADR42" s="10"/>
      <c r="ADS42" s="10"/>
      <c r="ADT42" s="10"/>
      <c r="ADU42" s="10"/>
      <c r="ADV42" s="10"/>
      <c r="ADW42" s="10"/>
      <c r="ADX42" s="10"/>
      <c r="ADY42" s="10"/>
      <c r="ADZ42" s="10"/>
      <c r="AEA42" s="10"/>
      <c r="AEB42" s="10"/>
      <c r="AEC42" s="10"/>
      <c r="AED42" s="10"/>
      <c r="AEE42" s="10"/>
      <c r="AEF42" s="10"/>
      <c r="AEG42" s="10"/>
      <c r="AEH42" s="10"/>
      <c r="AEI42" s="10"/>
      <c r="AEJ42" s="10"/>
      <c r="AEK42" s="10"/>
      <c r="AEL42" s="10"/>
      <c r="AEM42" s="10"/>
      <c r="AEN42" s="10"/>
      <c r="AEO42" s="10"/>
      <c r="AEP42" s="10"/>
      <c r="AEQ42" s="10"/>
      <c r="AER42" s="10"/>
      <c r="AES42" s="10"/>
      <c r="AET42" s="10"/>
      <c r="AEU42" s="10"/>
      <c r="AEV42" s="10"/>
      <c r="AEW42" s="10"/>
      <c r="AEX42" s="10"/>
      <c r="AEY42" s="10"/>
      <c r="AEZ42" s="10"/>
      <c r="AFA42" s="10"/>
      <c r="AFB42" s="10"/>
      <c r="AFC42" s="10"/>
      <c r="AFD42" s="10"/>
      <c r="AFE42" s="10"/>
      <c r="AFF42" s="10"/>
      <c r="AFG42" s="10"/>
      <c r="AFH42" s="10"/>
      <c r="AFI42" s="10"/>
      <c r="AFJ42" s="10"/>
      <c r="AFK42" s="10"/>
      <c r="AFL42" s="10"/>
      <c r="AFM42" s="10"/>
      <c r="AFN42" s="10"/>
      <c r="AFO42" s="10"/>
      <c r="AFP42" s="10"/>
      <c r="AFQ42" s="10"/>
      <c r="AFR42" s="10"/>
      <c r="AFS42" s="10"/>
      <c r="AFT42" s="10"/>
      <c r="AFU42" s="10"/>
      <c r="AFV42" s="10"/>
      <c r="AFW42" s="10"/>
      <c r="AFX42" s="10"/>
      <c r="AFY42" s="10"/>
      <c r="AFZ42" s="10"/>
      <c r="AGA42" s="10"/>
      <c r="AGB42" s="10"/>
      <c r="AGC42" s="10"/>
      <c r="AGD42" s="10"/>
      <c r="AGE42" s="10"/>
      <c r="AGF42" s="10"/>
      <c r="AGG42" s="10"/>
      <c r="AGH42" s="10"/>
      <c r="AGI42" s="10"/>
      <c r="AGJ42" s="10"/>
      <c r="AGK42" s="10"/>
      <c r="AGL42" s="10"/>
      <c r="AGM42" s="10"/>
      <c r="AGN42" s="10"/>
      <c r="AGO42" s="10"/>
      <c r="AGP42" s="10"/>
      <c r="AGQ42" s="10"/>
      <c r="AGR42" s="10"/>
      <c r="AGS42" s="10"/>
      <c r="AGT42" s="10"/>
      <c r="AGU42" s="10"/>
      <c r="AGV42" s="10"/>
      <c r="AGW42" s="10"/>
      <c r="AGX42" s="10"/>
      <c r="AGY42" s="10"/>
      <c r="AGZ42" s="10"/>
      <c r="AHA42" s="10"/>
      <c r="AHB42" s="10"/>
      <c r="AHC42" s="10"/>
      <c r="AHD42" s="10"/>
      <c r="AHE42" s="10"/>
      <c r="AHF42" s="10"/>
      <c r="AHG42" s="10"/>
      <c r="AHH42" s="10"/>
      <c r="AHI42" s="10"/>
      <c r="AHJ42" s="10"/>
      <c r="AHK42" s="10"/>
      <c r="AHL42" s="10"/>
      <c r="AHM42" s="10"/>
      <c r="AHN42" s="10"/>
      <c r="AHO42" s="10"/>
      <c r="AHP42" s="10"/>
      <c r="AHQ42" s="10"/>
      <c r="AHR42" s="10"/>
      <c r="AHS42" s="10"/>
      <c r="AHT42" s="10"/>
      <c r="AHU42" s="10"/>
      <c r="AHV42" s="10"/>
      <c r="AHW42" s="10"/>
      <c r="AHX42" s="10"/>
      <c r="AHY42" s="10"/>
      <c r="AHZ42" s="10"/>
      <c r="AIA42" s="10"/>
      <c r="AIB42" s="10"/>
      <c r="AIC42" s="10"/>
      <c r="AID42" s="10"/>
      <c r="AIE42" s="10"/>
      <c r="AIF42" s="10"/>
      <c r="AIG42" s="10"/>
      <c r="AIH42" s="10"/>
      <c r="AII42" s="10"/>
      <c r="AIJ42" s="10"/>
      <c r="AIK42" s="10"/>
      <c r="AIL42" s="10"/>
      <c r="AIM42" s="10"/>
      <c r="AIN42" s="10"/>
      <c r="AIO42" s="10"/>
      <c r="AIP42" s="10"/>
      <c r="AIQ42" s="10"/>
      <c r="AIR42" s="10"/>
      <c r="AIS42" s="10"/>
      <c r="AIT42" s="10"/>
      <c r="AIU42" s="10"/>
      <c r="AIV42" s="10"/>
      <c r="AIW42" s="10"/>
      <c r="AIX42" s="10"/>
      <c r="AIY42" s="10"/>
      <c r="AIZ42" s="10"/>
      <c r="AJA42" s="10"/>
      <c r="AJB42" s="10"/>
      <c r="AJC42" s="10"/>
      <c r="AJD42" s="10"/>
      <c r="AJE42" s="10"/>
      <c r="AJF42" s="10"/>
      <c r="AJG42" s="10"/>
      <c r="AJH42" s="10"/>
      <c r="AJI42" s="10"/>
      <c r="AJJ42" s="10"/>
      <c r="AJK42" s="10"/>
      <c r="AJL42" s="10"/>
      <c r="AJM42" s="10"/>
      <c r="AJN42" s="10"/>
      <c r="AJO42" s="10"/>
      <c r="AJP42" s="10"/>
      <c r="AJQ42" s="10"/>
      <c r="AJR42" s="10"/>
      <c r="AJS42" s="10"/>
      <c r="AJT42" s="10"/>
      <c r="AJU42" s="10"/>
      <c r="AJV42" s="10"/>
      <c r="AJW42" s="10"/>
      <c r="AJX42" s="10"/>
      <c r="AJY42" s="10"/>
      <c r="AJZ42" s="10"/>
      <c r="AKA42" s="10"/>
      <c r="AKB42" s="10"/>
      <c r="AKC42" s="10"/>
      <c r="AKD42" s="10"/>
      <c r="AKE42" s="10"/>
      <c r="AKF42" s="10"/>
      <c r="AKG42" s="10"/>
      <c r="AKH42" s="10"/>
      <c r="AKI42" s="10"/>
      <c r="AKJ42" s="10"/>
      <c r="AKK42" s="10"/>
      <c r="AKL42" s="10"/>
      <c r="AKM42" s="10"/>
      <c r="AKN42" s="10"/>
      <c r="AKO42" s="10"/>
      <c r="AKP42" s="10"/>
      <c r="AKQ42" s="10"/>
      <c r="AKR42" s="10"/>
      <c r="AKS42" s="10"/>
      <c r="AKT42" s="10"/>
      <c r="AKU42" s="10"/>
      <c r="AKV42" s="10"/>
      <c r="AKW42" s="10"/>
      <c r="AKX42" s="10"/>
      <c r="AKY42" s="10"/>
      <c r="AKZ42" s="10"/>
      <c r="ALA42" s="10"/>
      <c r="ALB42" s="10"/>
      <c r="ALC42" s="10"/>
      <c r="ALD42" s="10"/>
      <c r="ALE42" s="10"/>
      <c r="ALF42" s="10"/>
      <c r="ALG42" s="10"/>
      <c r="ALH42" s="10"/>
      <c r="ALI42" s="10"/>
      <c r="ALJ42" s="10"/>
      <c r="ALK42" s="10"/>
      <c r="ALL42" s="10"/>
      <c r="ALM42" s="10"/>
      <c r="ALN42" s="10"/>
      <c r="ALO42" s="26"/>
    </row>
    <row r="43" spans="1:1003" ht="61.9" customHeight="1">
      <c r="A43" s="1"/>
      <c r="B43" s="16" t="s">
        <v>92</v>
      </c>
      <c r="C43" s="17" t="s">
        <v>93</v>
      </c>
      <c r="D43" s="39"/>
      <c r="E43" s="39"/>
      <c r="F43" s="17"/>
      <c r="G43" s="18"/>
      <c r="H43" s="19">
        <v>5052.49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</row>
    <row r="44" spans="1:1003" ht="24" customHeight="1">
      <c r="A44" s="1"/>
      <c r="B44" s="2" t="s">
        <v>94</v>
      </c>
      <c r="C44" s="13" t="s">
        <v>95</v>
      </c>
      <c r="D44" s="41" t="s">
        <v>23</v>
      </c>
      <c r="E44" s="41"/>
      <c r="F44" s="2"/>
      <c r="G44" s="27"/>
      <c r="H44" s="14">
        <v>132122.88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4" customHeight="1">
      <c r="A45" s="1"/>
      <c r="B45" s="2" t="s">
        <v>96</v>
      </c>
      <c r="C45" s="13" t="s">
        <v>97</v>
      </c>
      <c r="D45" s="41" t="s">
        <v>23</v>
      </c>
      <c r="E45" s="41"/>
      <c r="F45" s="2"/>
      <c r="G45" s="27"/>
      <c r="H45" s="14">
        <v>17309.72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</row>
    <row r="46" spans="1:1003" ht="24.95" customHeight="1">
      <c r="A46" s="1"/>
      <c r="B46" s="12" t="s">
        <v>98</v>
      </c>
      <c r="C46" s="13" t="s">
        <v>99</v>
      </c>
      <c r="D46" s="39"/>
      <c r="E46" s="39"/>
      <c r="F46" s="31"/>
      <c r="G46" s="2"/>
      <c r="H46" s="14">
        <f>H47+H48+H49</f>
        <v>15546.8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</row>
    <row r="47" spans="1:1003" ht="25.9" customHeight="1">
      <c r="A47" s="1"/>
      <c r="B47" s="16" t="s">
        <v>100</v>
      </c>
      <c r="C47" s="21" t="s">
        <v>101</v>
      </c>
      <c r="D47" s="42" t="s">
        <v>102</v>
      </c>
      <c r="E47" s="42"/>
      <c r="F47" s="21"/>
      <c r="G47" s="18"/>
      <c r="H47" s="19">
        <v>7429.8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  <c r="JB47" s="30"/>
      <c r="JC47" s="30"/>
      <c r="JD47" s="30"/>
      <c r="JE47" s="30"/>
      <c r="JF47" s="30"/>
      <c r="JG47" s="30"/>
      <c r="JH47" s="30"/>
      <c r="JI47" s="30"/>
      <c r="JJ47" s="30"/>
      <c r="JK47" s="30"/>
      <c r="JL47" s="30"/>
      <c r="JM47" s="30"/>
      <c r="JN47" s="30"/>
      <c r="JO47" s="30"/>
      <c r="JP47" s="30"/>
      <c r="JQ47" s="30"/>
      <c r="JR47" s="30"/>
      <c r="JS47" s="30"/>
      <c r="JT47" s="30"/>
      <c r="JU47" s="30"/>
      <c r="JV47" s="30"/>
      <c r="JW47" s="30"/>
      <c r="JX47" s="30"/>
      <c r="JY47" s="30"/>
      <c r="JZ47" s="30"/>
      <c r="KA47" s="30"/>
      <c r="KB47" s="30"/>
      <c r="KC47" s="30"/>
      <c r="KD47" s="30"/>
      <c r="KE47" s="30"/>
      <c r="KF47" s="30"/>
      <c r="KG47" s="30"/>
      <c r="KH47" s="30"/>
      <c r="KI47" s="30"/>
      <c r="KJ47" s="30"/>
      <c r="KK47" s="30"/>
      <c r="KL47" s="30"/>
      <c r="KM47" s="30"/>
      <c r="KN47" s="30"/>
      <c r="KO47" s="30"/>
      <c r="KP47" s="30"/>
      <c r="KQ47" s="30"/>
      <c r="KR47" s="30"/>
      <c r="KS47" s="30"/>
      <c r="KT47" s="30"/>
      <c r="KU47" s="30"/>
      <c r="KV47" s="30"/>
      <c r="KW47" s="30"/>
      <c r="KX47" s="30"/>
      <c r="KY47" s="30"/>
      <c r="KZ47" s="30"/>
      <c r="LA47" s="30"/>
      <c r="LB47" s="30"/>
      <c r="LC47" s="30"/>
      <c r="LD47" s="30"/>
      <c r="LE47" s="30"/>
      <c r="LF47" s="30"/>
      <c r="LG47" s="30"/>
      <c r="LH47" s="30"/>
      <c r="LI47" s="30"/>
      <c r="LJ47" s="30"/>
      <c r="LK47" s="30"/>
      <c r="LL47" s="30"/>
      <c r="LM47" s="30"/>
      <c r="LN47" s="30"/>
      <c r="LO47" s="30"/>
      <c r="LP47" s="30"/>
      <c r="LQ47" s="30"/>
      <c r="LR47" s="30"/>
      <c r="LS47" s="30"/>
      <c r="LT47" s="30"/>
      <c r="LU47" s="30"/>
      <c r="LV47" s="30"/>
      <c r="LW47" s="30"/>
      <c r="LX47" s="30"/>
      <c r="LY47" s="30"/>
      <c r="LZ47" s="30"/>
      <c r="MA47" s="30"/>
      <c r="MB47" s="30"/>
      <c r="MC47" s="30"/>
      <c r="MD47" s="30"/>
      <c r="ME47" s="30"/>
      <c r="MF47" s="30"/>
      <c r="MG47" s="30"/>
      <c r="MH47" s="30"/>
      <c r="MI47" s="30"/>
      <c r="MJ47" s="30"/>
      <c r="MK47" s="30"/>
      <c r="ML47" s="30"/>
      <c r="MM47" s="30"/>
      <c r="MN47" s="30"/>
      <c r="MO47" s="30"/>
      <c r="MP47" s="30"/>
      <c r="MQ47" s="30"/>
      <c r="MR47" s="30"/>
      <c r="MS47" s="30"/>
      <c r="MT47" s="30"/>
      <c r="MU47" s="30"/>
      <c r="MV47" s="30"/>
      <c r="MW47" s="30"/>
      <c r="MX47" s="30"/>
      <c r="MY47" s="30"/>
      <c r="MZ47" s="30"/>
      <c r="NA47" s="30"/>
      <c r="NB47" s="30"/>
      <c r="NC47" s="30"/>
      <c r="ND47" s="30"/>
      <c r="NE47" s="30"/>
      <c r="NF47" s="30"/>
      <c r="NG47" s="30"/>
      <c r="NH47" s="30"/>
      <c r="NI47" s="30"/>
      <c r="NJ47" s="30"/>
      <c r="NK47" s="30"/>
      <c r="NL47" s="30"/>
      <c r="NM47" s="30"/>
      <c r="NN47" s="30"/>
      <c r="NO47" s="30"/>
      <c r="NP47" s="30"/>
      <c r="NQ47" s="30"/>
      <c r="NR47" s="30"/>
      <c r="NS47" s="30"/>
      <c r="NT47" s="30"/>
      <c r="NU47" s="30"/>
      <c r="NV47" s="30"/>
      <c r="NW47" s="30"/>
      <c r="NX47" s="30"/>
      <c r="NY47" s="30"/>
      <c r="NZ47" s="30"/>
      <c r="OA47" s="30"/>
      <c r="OB47" s="30"/>
      <c r="OC47" s="30"/>
      <c r="OD47" s="30"/>
      <c r="OE47" s="30"/>
      <c r="OF47" s="30"/>
      <c r="OG47" s="30"/>
      <c r="OH47" s="30"/>
      <c r="OI47" s="30"/>
      <c r="OJ47" s="30"/>
      <c r="OK47" s="30"/>
      <c r="OL47" s="30"/>
      <c r="OM47" s="30"/>
      <c r="ON47" s="30"/>
      <c r="OO47" s="30"/>
      <c r="OP47" s="30"/>
      <c r="OQ47" s="30"/>
      <c r="OR47" s="30"/>
      <c r="OS47" s="30"/>
      <c r="OT47" s="30"/>
      <c r="OU47" s="30"/>
      <c r="OV47" s="30"/>
      <c r="OW47" s="30"/>
      <c r="OX47" s="30"/>
      <c r="OY47" s="30"/>
      <c r="OZ47" s="30"/>
      <c r="PA47" s="30"/>
      <c r="PB47" s="30"/>
      <c r="PC47" s="30"/>
      <c r="PD47" s="30"/>
      <c r="PE47" s="30"/>
      <c r="PF47" s="30"/>
      <c r="PG47" s="30"/>
      <c r="PH47" s="30"/>
      <c r="PI47" s="30"/>
      <c r="PJ47" s="30"/>
      <c r="PK47" s="30"/>
      <c r="PL47" s="30"/>
      <c r="PM47" s="30"/>
      <c r="PN47" s="30"/>
      <c r="PO47" s="30"/>
      <c r="PP47" s="30"/>
      <c r="PQ47" s="30"/>
      <c r="PR47" s="30"/>
      <c r="PS47" s="30"/>
      <c r="PT47" s="30"/>
      <c r="PU47" s="30"/>
      <c r="PV47" s="30"/>
      <c r="PW47" s="30"/>
      <c r="PX47" s="30"/>
      <c r="PY47" s="30"/>
      <c r="PZ47" s="30"/>
      <c r="QA47" s="30"/>
      <c r="QB47" s="30"/>
      <c r="QC47" s="30"/>
      <c r="QD47" s="30"/>
      <c r="QE47" s="30"/>
      <c r="QF47" s="30"/>
      <c r="QG47" s="30"/>
      <c r="QH47" s="30"/>
      <c r="QI47" s="30"/>
      <c r="QJ47" s="30"/>
      <c r="QK47" s="30"/>
      <c r="QL47" s="30"/>
      <c r="QM47" s="30"/>
      <c r="QN47" s="30"/>
      <c r="QO47" s="30"/>
      <c r="QP47" s="30"/>
      <c r="QQ47" s="30"/>
      <c r="QR47" s="30"/>
      <c r="QS47" s="30"/>
      <c r="QT47" s="30"/>
      <c r="QU47" s="30"/>
      <c r="QV47" s="30"/>
      <c r="QW47" s="30"/>
      <c r="QX47" s="30"/>
      <c r="QY47" s="30"/>
      <c r="QZ47" s="30"/>
      <c r="RA47" s="30"/>
      <c r="RB47" s="30"/>
      <c r="RC47" s="30"/>
      <c r="RD47" s="30"/>
      <c r="RE47" s="30"/>
      <c r="RF47" s="30"/>
      <c r="RG47" s="30"/>
      <c r="RH47" s="30"/>
      <c r="RI47" s="30"/>
      <c r="RJ47" s="30"/>
      <c r="RK47" s="30"/>
      <c r="RL47" s="30"/>
      <c r="RM47" s="30"/>
      <c r="RN47" s="30"/>
      <c r="RO47" s="30"/>
      <c r="RP47" s="30"/>
      <c r="RQ47" s="30"/>
      <c r="RR47" s="30"/>
      <c r="RS47" s="30"/>
      <c r="RT47" s="30"/>
      <c r="RU47" s="30"/>
      <c r="RV47" s="30"/>
      <c r="RW47" s="30"/>
      <c r="RX47" s="30"/>
      <c r="RY47" s="30"/>
      <c r="RZ47" s="30"/>
      <c r="SA47" s="30"/>
      <c r="SB47" s="30"/>
      <c r="SC47" s="30"/>
      <c r="SD47" s="30"/>
      <c r="SE47" s="30"/>
      <c r="SF47" s="30"/>
      <c r="SG47" s="30"/>
      <c r="SH47" s="30"/>
      <c r="SI47" s="30"/>
      <c r="SJ47" s="30"/>
      <c r="SK47" s="30"/>
      <c r="SL47" s="30"/>
      <c r="SM47" s="30"/>
      <c r="SN47" s="30"/>
      <c r="SO47" s="30"/>
      <c r="SP47" s="30"/>
      <c r="SQ47" s="30"/>
      <c r="SR47" s="30"/>
      <c r="SS47" s="30"/>
      <c r="ST47" s="30"/>
      <c r="SU47" s="30"/>
      <c r="SV47" s="30"/>
      <c r="SW47" s="30"/>
      <c r="SX47" s="30"/>
      <c r="SY47" s="30"/>
      <c r="SZ47" s="30"/>
      <c r="TA47" s="30"/>
      <c r="TB47" s="30"/>
      <c r="TC47" s="30"/>
      <c r="TD47" s="30"/>
      <c r="TE47" s="30"/>
      <c r="TF47" s="30"/>
      <c r="TG47" s="30"/>
      <c r="TH47" s="30"/>
      <c r="TI47" s="30"/>
      <c r="TJ47" s="30"/>
      <c r="TK47" s="30"/>
      <c r="TL47" s="30"/>
      <c r="TM47" s="30"/>
      <c r="TN47" s="30"/>
      <c r="TO47" s="30"/>
      <c r="TP47" s="30"/>
      <c r="TQ47" s="30"/>
      <c r="TR47" s="30"/>
      <c r="TS47" s="30"/>
      <c r="TT47" s="30"/>
      <c r="TU47" s="30"/>
      <c r="TV47" s="30"/>
      <c r="TW47" s="30"/>
      <c r="TX47" s="30"/>
      <c r="TY47" s="30"/>
      <c r="TZ47" s="30"/>
      <c r="UA47" s="30"/>
      <c r="UB47" s="30"/>
      <c r="UC47" s="30"/>
      <c r="UD47" s="30"/>
      <c r="UE47" s="30"/>
      <c r="UF47" s="30"/>
      <c r="UG47" s="30"/>
      <c r="UH47" s="30"/>
      <c r="UI47" s="30"/>
      <c r="UJ47" s="30"/>
      <c r="UK47" s="30"/>
      <c r="UL47" s="30"/>
      <c r="UM47" s="30"/>
      <c r="UN47" s="30"/>
      <c r="UO47" s="30"/>
      <c r="UP47" s="30"/>
      <c r="UQ47" s="30"/>
      <c r="UR47" s="30"/>
      <c r="US47" s="30"/>
      <c r="UT47" s="30"/>
      <c r="UU47" s="30"/>
      <c r="UV47" s="30"/>
      <c r="UW47" s="30"/>
      <c r="UX47" s="30"/>
      <c r="UY47" s="30"/>
      <c r="UZ47" s="30"/>
      <c r="VA47" s="30"/>
      <c r="VB47" s="30"/>
      <c r="VC47" s="30"/>
      <c r="VD47" s="30"/>
      <c r="VE47" s="30"/>
      <c r="VF47" s="30"/>
      <c r="VG47" s="30"/>
      <c r="VH47" s="30"/>
      <c r="VI47" s="30"/>
      <c r="VJ47" s="30"/>
      <c r="VK47" s="30"/>
      <c r="VL47" s="30"/>
      <c r="VM47" s="30"/>
      <c r="VN47" s="30"/>
      <c r="VO47" s="30"/>
      <c r="VP47" s="30"/>
      <c r="VQ47" s="30"/>
      <c r="VR47" s="30"/>
      <c r="VS47" s="30"/>
      <c r="VT47" s="30"/>
      <c r="VU47" s="30"/>
      <c r="VV47" s="30"/>
      <c r="VW47" s="30"/>
      <c r="VX47" s="30"/>
      <c r="VY47" s="30"/>
      <c r="VZ47" s="30"/>
      <c r="WA47" s="30"/>
      <c r="WB47" s="30"/>
      <c r="WC47" s="30"/>
      <c r="WD47" s="30"/>
      <c r="WE47" s="30"/>
      <c r="WF47" s="30"/>
      <c r="WG47" s="30"/>
      <c r="WH47" s="30"/>
      <c r="WI47" s="30"/>
      <c r="WJ47" s="30"/>
      <c r="WK47" s="30"/>
      <c r="WL47" s="30"/>
      <c r="WM47" s="30"/>
      <c r="WN47" s="30"/>
      <c r="WO47" s="30"/>
      <c r="WP47" s="30"/>
      <c r="WQ47" s="30"/>
      <c r="WR47" s="30"/>
      <c r="WS47" s="30"/>
      <c r="WT47" s="30"/>
      <c r="WU47" s="30"/>
      <c r="WV47" s="30"/>
      <c r="WW47" s="30"/>
      <c r="WX47" s="30"/>
      <c r="WY47" s="30"/>
      <c r="WZ47" s="30"/>
      <c r="XA47" s="30"/>
      <c r="XB47" s="30"/>
      <c r="XC47" s="30"/>
      <c r="XD47" s="30"/>
      <c r="XE47" s="30"/>
      <c r="XF47" s="30"/>
      <c r="XG47" s="30"/>
      <c r="XH47" s="30"/>
      <c r="XI47" s="30"/>
      <c r="XJ47" s="30"/>
      <c r="XK47" s="30"/>
      <c r="XL47" s="30"/>
      <c r="XM47" s="30"/>
      <c r="XN47" s="30"/>
      <c r="XO47" s="30"/>
      <c r="XP47" s="30"/>
      <c r="XQ47" s="30"/>
      <c r="XR47" s="30"/>
      <c r="XS47" s="30"/>
      <c r="XT47" s="30"/>
      <c r="XU47" s="30"/>
      <c r="XV47" s="30"/>
      <c r="XW47" s="30"/>
      <c r="XX47" s="30"/>
      <c r="XY47" s="30"/>
      <c r="XZ47" s="30"/>
      <c r="YA47" s="30"/>
      <c r="YB47" s="30"/>
      <c r="YC47" s="30"/>
      <c r="YD47" s="30"/>
      <c r="YE47" s="30"/>
      <c r="YF47" s="30"/>
      <c r="YG47" s="30"/>
      <c r="YH47" s="30"/>
      <c r="YI47" s="30"/>
      <c r="YJ47" s="30"/>
      <c r="YK47" s="30"/>
      <c r="YL47" s="30"/>
      <c r="YM47" s="30"/>
      <c r="YN47" s="30"/>
      <c r="YO47" s="30"/>
      <c r="YP47" s="30"/>
      <c r="YQ47" s="30"/>
      <c r="YR47" s="30"/>
      <c r="YS47" s="30"/>
      <c r="YT47" s="30"/>
      <c r="YU47" s="30"/>
      <c r="YV47" s="30"/>
      <c r="YW47" s="30"/>
      <c r="YX47" s="30"/>
      <c r="YY47" s="30"/>
      <c r="YZ47" s="30"/>
      <c r="ZA47" s="30"/>
      <c r="ZB47" s="30"/>
      <c r="ZC47" s="30"/>
      <c r="ZD47" s="30"/>
      <c r="ZE47" s="30"/>
      <c r="ZF47" s="30"/>
      <c r="ZG47" s="30"/>
      <c r="ZH47" s="30"/>
      <c r="ZI47" s="30"/>
      <c r="ZJ47" s="30"/>
      <c r="ZK47" s="30"/>
      <c r="ZL47" s="30"/>
      <c r="ZM47" s="30"/>
      <c r="ZN47" s="30"/>
      <c r="ZO47" s="30"/>
      <c r="ZP47" s="30"/>
      <c r="ZQ47" s="30"/>
      <c r="ZR47" s="30"/>
      <c r="ZS47" s="30"/>
      <c r="ZT47" s="30"/>
      <c r="ZU47" s="30"/>
      <c r="ZV47" s="30"/>
      <c r="ZW47" s="30"/>
      <c r="ZX47" s="30"/>
      <c r="ZY47" s="30"/>
      <c r="ZZ47" s="30"/>
      <c r="AAA47" s="30"/>
      <c r="AAB47" s="30"/>
      <c r="AAC47" s="30"/>
      <c r="AAD47" s="30"/>
      <c r="AAE47" s="30"/>
      <c r="AAF47" s="30"/>
      <c r="AAG47" s="30"/>
      <c r="AAH47" s="30"/>
      <c r="AAI47" s="30"/>
      <c r="AAJ47" s="30"/>
      <c r="AAK47" s="30"/>
      <c r="AAL47" s="30"/>
      <c r="AAM47" s="30"/>
      <c r="AAN47" s="30"/>
      <c r="AAO47" s="30"/>
      <c r="AAP47" s="30"/>
      <c r="AAQ47" s="30"/>
      <c r="AAR47" s="30"/>
      <c r="AAS47" s="30"/>
      <c r="AAT47" s="30"/>
      <c r="AAU47" s="30"/>
      <c r="AAV47" s="30"/>
      <c r="AAW47" s="30"/>
      <c r="AAX47" s="30"/>
      <c r="AAY47" s="30"/>
      <c r="AAZ47" s="30"/>
      <c r="ABA47" s="30"/>
      <c r="ABB47" s="30"/>
      <c r="ABC47" s="30"/>
      <c r="ABD47" s="30"/>
      <c r="ABE47" s="30"/>
      <c r="ABF47" s="30"/>
      <c r="ABG47" s="30"/>
      <c r="ABH47" s="30"/>
      <c r="ABI47" s="30"/>
      <c r="ABJ47" s="30"/>
      <c r="ABK47" s="30"/>
      <c r="ABL47" s="30"/>
      <c r="ABM47" s="30"/>
      <c r="ABN47" s="30"/>
      <c r="ABO47" s="30"/>
      <c r="ABP47" s="30"/>
      <c r="ABQ47" s="30"/>
      <c r="ABR47" s="30"/>
      <c r="ABS47" s="30"/>
      <c r="ABT47" s="30"/>
      <c r="ABU47" s="30"/>
      <c r="ABV47" s="30"/>
      <c r="ABW47" s="30"/>
      <c r="ABX47" s="30"/>
      <c r="ABY47" s="30"/>
      <c r="ABZ47" s="30"/>
      <c r="ACA47" s="30"/>
      <c r="ACB47" s="30"/>
      <c r="ACC47" s="30"/>
      <c r="ACD47" s="30"/>
      <c r="ACE47" s="30"/>
      <c r="ACF47" s="30"/>
      <c r="ACG47" s="30"/>
      <c r="ACH47" s="30"/>
      <c r="ACI47" s="30"/>
      <c r="ACJ47" s="30"/>
      <c r="ACK47" s="30"/>
      <c r="ACL47" s="30"/>
      <c r="ACM47" s="30"/>
      <c r="ACN47" s="30"/>
      <c r="ACO47" s="30"/>
      <c r="ACP47" s="30"/>
      <c r="ACQ47" s="30"/>
      <c r="ACR47" s="30"/>
      <c r="ACS47" s="30"/>
      <c r="ACT47" s="30"/>
      <c r="ACU47" s="30"/>
      <c r="ACV47" s="30"/>
      <c r="ACW47" s="30"/>
      <c r="ACX47" s="30"/>
      <c r="ACY47" s="30"/>
      <c r="ACZ47" s="30"/>
      <c r="ADA47" s="30"/>
      <c r="ADB47" s="30"/>
      <c r="ADC47" s="30"/>
      <c r="ADD47" s="30"/>
      <c r="ADE47" s="30"/>
      <c r="ADF47" s="30"/>
      <c r="ADG47" s="30"/>
      <c r="ADH47" s="30"/>
      <c r="ADI47" s="30"/>
      <c r="ADJ47" s="30"/>
      <c r="ADK47" s="30"/>
      <c r="ADL47" s="30"/>
      <c r="ADM47" s="30"/>
      <c r="ADN47" s="30"/>
      <c r="ADO47" s="30"/>
      <c r="ADP47" s="30"/>
      <c r="ADQ47" s="30"/>
      <c r="ADR47" s="30"/>
      <c r="ADS47" s="30"/>
      <c r="ADT47" s="30"/>
      <c r="ADU47" s="30"/>
      <c r="ADV47" s="30"/>
      <c r="ADW47" s="30"/>
      <c r="ADX47" s="30"/>
      <c r="ADY47" s="30"/>
      <c r="ADZ47" s="30"/>
      <c r="AEA47" s="30"/>
      <c r="AEB47" s="30"/>
      <c r="AEC47" s="30"/>
      <c r="AED47" s="30"/>
      <c r="AEE47" s="30"/>
      <c r="AEF47" s="30"/>
      <c r="AEG47" s="30"/>
      <c r="AEH47" s="30"/>
      <c r="AEI47" s="30"/>
      <c r="AEJ47" s="30"/>
      <c r="AEK47" s="30"/>
      <c r="AEL47" s="30"/>
      <c r="AEM47" s="30"/>
      <c r="AEN47" s="30"/>
      <c r="AEO47" s="30"/>
      <c r="AEP47" s="30"/>
      <c r="AEQ47" s="30"/>
      <c r="AER47" s="30"/>
      <c r="AES47" s="30"/>
      <c r="AET47" s="30"/>
      <c r="AEU47" s="30"/>
      <c r="AEV47" s="30"/>
      <c r="AEW47" s="30"/>
      <c r="AEX47" s="30"/>
      <c r="AEY47" s="30"/>
      <c r="AEZ47" s="30"/>
      <c r="AFA47" s="30"/>
      <c r="AFB47" s="30"/>
      <c r="AFC47" s="30"/>
      <c r="AFD47" s="30"/>
      <c r="AFE47" s="30"/>
      <c r="AFF47" s="30"/>
      <c r="AFG47" s="30"/>
      <c r="AFH47" s="30"/>
      <c r="AFI47" s="30"/>
      <c r="AFJ47" s="30"/>
      <c r="AFK47" s="30"/>
      <c r="AFL47" s="30"/>
      <c r="AFM47" s="30"/>
      <c r="AFN47" s="30"/>
      <c r="AFO47" s="30"/>
      <c r="AFP47" s="30"/>
      <c r="AFQ47" s="30"/>
      <c r="AFR47" s="30"/>
      <c r="AFS47" s="30"/>
      <c r="AFT47" s="30"/>
      <c r="AFU47" s="30"/>
      <c r="AFV47" s="30"/>
      <c r="AFW47" s="30"/>
      <c r="AFX47" s="30"/>
      <c r="AFY47" s="30"/>
      <c r="AFZ47" s="30"/>
      <c r="AGA47" s="30"/>
      <c r="AGB47" s="30"/>
      <c r="AGC47" s="30"/>
      <c r="AGD47" s="30"/>
      <c r="AGE47" s="30"/>
      <c r="AGF47" s="30"/>
      <c r="AGG47" s="30"/>
      <c r="AGH47" s="30"/>
      <c r="AGI47" s="30"/>
      <c r="AGJ47" s="30"/>
      <c r="AGK47" s="30"/>
      <c r="AGL47" s="30"/>
      <c r="AGM47" s="30"/>
      <c r="AGN47" s="30"/>
      <c r="AGO47" s="30"/>
      <c r="AGP47" s="30"/>
      <c r="AGQ47" s="30"/>
      <c r="AGR47" s="30"/>
      <c r="AGS47" s="30"/>
      <c r="AGT47" s="30"/>
      <c r="AGU47" s="30"/>
      <c r="AGV47" s="30"/>
      <c r="AGW47" s="30"/>
      <c r="AGX47" s="30"/>
      <c r="AGY47" s="30"/>
      <c r="AGZ47" s="30"/>
      <c r="AHA47" s="30"/>
      <c r="AHB47" s="30"/>
      <c r="AHC47" s="30"/>
      <c r="AHD47" s="30"/>
      <c r="AHE47" s="30"/>
      <c r="AHF47" s="30"/>
      <c r="AHG47" s="30"/>
      <c r="AHH47" s="30"/>
      <c r="AHI47" s="30"/>
      <c r="AHJ47" s="30"/>
      <c r="AHK47" s="30"/>
      <c r="AHL47" s="30"/>
      <c r="AHM47" s="30"/>
      <c r="AHN47" s="30"/>
      <c r="AHO47" s="30"/>
      <c r="AHP47" s="30"/>
      <c r="AHQ47" s="30"/>
      <c r="AHR47" s="30"/>
      <c r="AHS47" s="30"/>
      <c r="AHT47" s="30"/>
      <c r="AHU47" s="30"/>
      <c r="AHV47" s="30"/>
      <c r="AHW47" s="30"/>
      <c r="AHX47" s="30"/>
      <c r="AHY47" s="30"/>
      <c r="AHZ47" s="30"/>
      <c r="AIA47" s="30"/>
      <c r="AIB47" s="30"/>
      <c r="AIC47" s="30"/>
      <c r="AID47" s="30"/>
      <c r="AIE47" s="30"/>
      <c r="AIF47" s="30"/>
      <c r="AIG47" s="30"/>
      <c r="AIH47" s="30"/>
      <c r="AII47" s="30"/>
      <c r="AIJ47" s="30"/>
      <c r="AIK47" s="30"/>
      <c r="AIL47" s="30"/>
      <c r="AIM47" s="30"/>
      <c r="AIN47" s="30"/>
      <c r="AIO47" s="30"/>
      <c r="AIP47" s="30"/>
      <c r="AIQ47" s="30"/>
      <c r="AIR47" s="30"/>
      <c r="AIS47" s="30"/>
      <c r="AIT47" s="30"/>
      <c r="AIU47" s="30"/>
      <c r="AIV47" s="30"/>
      <c r="AIW47" s="30"/>
      <c r="AIX47" s="30"/>
      <c r="AIY47" s="30"/>
      <c r="AIZ47" s="30"/>
      <c r="AJA47" s="30"/>
      <c r="AJB47" s="30"/>
      <c r="AJC47" s="30"/>
      <c r="AJD47" s="30"/>
      <c r="AJE47" s="30"/>
      <c r="AJF47" s="30"/>
      <c r="AJG47" s="30"/>
      <c r="AJH47" s="30"/>
      <c r="AJI47" s="30"/>
      <c r="AJJ47" s="30"/>
      <c r="AJK47" s="30"/>
      <c r="AJL47" s="30"/>
      <c r="AJM47" s="30"/>
      <c r="AJN47" s="30"/>
      <c r="AJO47" s="30"/>
      <c r="AJP47" s="30"/>
      <c r="AJQ47" s="30"/>
      <c r="AJR47" s="30"/>
      <c r="AJS47" s="30"/>
      <c r="AJT47" s="30"/>
      <c r="AJU47" s="30"/>
      <c r="AJV47" s="30"/>
      <c r="AJW47" s="30"/>
      <c r="AJX47" s="30"/>
      <c r="AJY47" s="30"/>
      <c r="AJZ47" s="30"/>
      <c r="AKA47" s="30"/>
      <c r="AKB47" s="30"/>
      <c r="AKC47" s="30"/>
      <c r="AKD47" s="30"/>
      <c r="AKE47" s="30"/>
      <c r="AKF47" s="30"/>
      <c r="AKG47" s="30"/>
      <c r="AKH47" s="30"/>
      <c r="AKI47" s="30"/>
      <c r="AKJ47" s="30"/>
      <c r="AKK47" s="30"/>
      <c r="AKL47" s="30"/>
      <c r="AKM47" s="30"/>
      <c r="AKN47" s="30"/>
      <c r="AKO47" s="30"/>
      <c r="AKP47" s="30"/>
      <c r="AKQ47" s="30"/>
      <c r="AKR47" s="30"/>
      <c r="AKS47" s="30"/>
      <c r="AKT47" s="30"/>
      <c r="AKU47" s="30"/>
      <c r="AKV47" s="30"/>
      <c r="AKW47" s="30"/>
      <c r="AKX47" s="30"/>
      <c r="AKY47" s="30"/>
      <c r="AKZ47" s="30"/>
      <c r="ALA47" s="30"/>
      <c r="ALB47" s="30"/>
      <c r="ALC47" s="30"/>
      <c r="ALD47" s="30"/>
      <c r="ALE47" s="30"/>
      <c r="ALF47" s="30"/>
      <c r="ALG47" s="30"/>
      <c r="ALH47" s="30"/>
      <c r="ALI47" s="30"/>
      <c r="ALJ47" s="30"/>
      <c r="ALK47" s="30"/>
      <c r="ALL47" s="30"/>
      <c r="ALM47" s="30"/>
      <c r="ALN47" s="30"/>
    </row>
    <row r="48" spans="1:1003" ht="33.950000000000003" customHeight="1">
      <c r="A48" s="1"/>
      <c r="B48" s="16" t="s">
        <v>103</v>
      </c>
      <c r="C48" s="21" t="s">
        <v>104</v>
      </c>
      <c r="D48" s="42" t="s">
        <v>102</v>
      </c>
      <c r="E48" s="42"/>
      <c r="F48" s="21"/>
      <c r="G48" s="18"/>
      <c r="H48" s="19">
        <v>2912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0"/>
      <c r="JI48" s="30"/>
      <c r="JJ48" s="30"/>
      <c r="JK48" s="30"/>
      <c r="JL48" s="30"/>
      <c r="JM48" s="30"/>
      <c r="JN48" s="30"/>
      <c r="JO48" s="30"/>
      <c r="JP48" s="30"/>
      <c r="JQ48" s="30"/>
      <c r="JR48" s="30"/>
      <c r="JS48" s="30"/>
      <c r="JT48" s="30"/>
      <c r="JU48" s="30"/>
      <c r="JV48" s="30"/>
      <c r="JW48" s="30"/>
      <c r="JX48" s="30"/>
      <c r="JY48" s="30"/>
      <c r="JZ48" s="30"/>
      <c r="KA48" s="30"/>
      <c r="KB48" s="30"/>
      <c r="KC48" s="30"/>
      <c r="KD48" s="30"/>
      <c r="KE48" s="30"/>
      <c r="KF48" s="30"/>
      <c r="KG48" s="30"/>
      <c r="KH48" s="30"/>
      <c r="KI48" s="30"/>
      <c r="KJ48" s="30"/>
      <c r="KK48" s="30"/>
      <c r="KL48" s="30"/>
      <c r="KM48" s="30"/>
      <c r="KN48" s="30"/>
      <c r="KO48" s="30"/>
      <c r="KP48" s="30"/>
      <c r="KQ48" s="30"/>
      <c r="KR48" s="30"/>
      <c r="KS48" s="30"/>
      <c r="KT48" s="30"/>
      <c r="KU48" s="30"/>
      <c r="KV48" s="30"/>
      <c r="KW48" s="30"/>
      <c r="KX48" s="30"/>
      <c r="KY48" s="30"/>
      <c r="KZ48" s="30"/>
      <c r="LA48" s="30"/>
      <c r="LB48" s="30"/>
      <c r="LC48" s="30"/>
      <c r="LD48" s="30"/>
      <c r="LE48" s="30"/>
      <c r="LF48" s="30"/>
      <c r="LG48" s="30"/>
      <c r="LH48" s="30"/>
      <c r="LI48" s="30"/>
      <c r="LJ48" s="30"/>
      <c r="LK48" s="30"/>
      <c r="LL48" s="30"/>
      <c r="LM48" s="30"/>
      <c r="LN48" s="30"/>
      <c r="LO48" s="30"/>
      <c r="LP48" s="30"/>
      <c r="LQ48" s="30"/>
      <c r="LR48" s="30"/>
      <c r="LS48" s="30"/>
      <c r="LT48" s="30"/>
      <c r="LU48" s="30"/>
      <c r="LV48" s="30"/>
      <c r="LW48" s="30"/>
      <c r="LX48" s="30"/>
      <c r="LY48" s="30"/>
      <c r="LZ48" s="30"/>
      <c r="MA48" s="30"/>
      <c r="MB48" s="30"/>
      <c r="MC48" s="30"/>
      <c r="MD48" s="30"/>
      <c r="ME48" s="30"/>
      <c r="MF48" s="30"/>
      <c r="MG48" s="30"/>
      <c r="MH48" s="30"/>
      <c r="MI48" s="30"/>
      <c r="MJ48" s="30"/>
      <c r="MK48" s="30"/>
      <c r="ML48" s="30"/>
      <c r="MM48" s="30"/>
      <c r="MN48" s="30"/>
      <c r="MO48" s="30"/>
      <c r="MP48" s="30"/>
      <c r="MQ48" s="30"/>
      <c r="MR48" s="30"/>
      <c r="MS48" s="30"/>
      <c r="MT48" s="30"/>
      <c r="MU48" s="30"/>
      <c r="MV48" s="30"/>
      <c r="MW48" s="30"/>
      <c r="MX48" s="30"/>
      <c r="MY48" s="30"/>
      <c r="MZ48" s="30"/>
      <c r="NA48" s="30"/>
      <c r="NB48" s="30"/>
      <c r="NC48" s="30"/>
      <c r="ND48" s="30"/>
      <c r="NE48" s="30"/>
      <c r="NF48" s="30"/>
      <c r="NG48" s="30"/>
      <c r="NH48" s="30"/>
      <c r="NI48" s="30"/>
      <c r="NJ48" s="30"/>
      <c r="NK48" s="30"/>
      <c r="NL48" s="30"/>
      <c r="NM48" s="30"/>
      <c r="NN48" s="30"/>
      <c r="NO48" s="30"/>
      <c r="NP48" s="30"/>
      <c r="NQ48" s="30"/>
      <c r="NR48" s="30"/>
      <c r="NS48" s="30"/>
      <c r="NT48" s="30"/>
      <c r="NU48" s="30"/>
      <c r="NV48" s="30"/>
      <c r="NW48" s="30"/>
      <c r="NX48" s="30"/>
      <c r="NY48" s="30"/>
      <c r="NZ48" s="30"/>
      <c r="OA48" s="30"/>
      <c r="OB48" s="30"/>
      <c r="OC48" s="30"/>
      <c r="OD48" s="30"/>
      <c r="OE48" s="30"/>
      <c r="OF48" s="30"/>
      <c r="OG48" s="30"/>
      <c r="OH48" s="30"/>
      <c r="OI48" s="30"/>
      <c r="OJ48" s="30"/>
      <c r="OK48" s="30"/>
      <c r="OL48" s="30"/>
      <c r="OM48" s="30"/>
      <c r="ON48" s="30"/>
      <c r="OO48" s="30"/>
      <c r="OP48" s="30"/>
      <c r="OQ48" s="30"/>
      <c r="OR48" s="30"/>
      <c r="OS48" s="30"/>
      <c r="OT48" s="30"/>
      <c r="OU48" s="30"/>
      <c r="OV48" s="30"/>
      <c r="OW48" s="30"/>
      <c r="OX48" s="30"/>
      <c r="OY48" s="30"/>
      <c r="OZ48" s="30"/>
      <c r="PA48" s="30"/>
      <c r="PB48" s="30"/>
      <c r="PC48" s="30"/>
      <c r="PD48" s="30"/>
      <c r="PE48" s="30"/>
      <c r="PF48" s="30"/>
      <c r="PG48" s="30"/>
      <c r="PH48" s="30"/>
      <c r="PI48" s="30"/>
      <c r="PJ48" s="30"/>
      <c r="PK48" s="30"/>
      <c r="PL48" s="30"/>
      <c r="PM48" s="30"/>
      <c r="PN48" s="30"/>
      <c r="PO48" s="30"/>
      <c r="PP48" s="30"/>
      <c r="PQ48" s="30"/>
      <c r="PR48" s="30"/>
      <c r="PS48" s="30"/>
      <c r="PT48" s="30"/>
      <c r="PU48" s="30"/>
      <c r="PV48" s="30"/>
      <c r="PW48" s="30"/>
      <c r="PX48" s="30"/>
      <c r="PY48" s="30"/>
      <c r="PZ48" s="30"/>
      <c r="QA48" s="30"/>
      <c r="QB48" s="30"/>
      <c r="QC48" s="30"/>
      <c r="QD48" s="30"/>
      <c r="QE48" s="30"/>
      <c r="QF48" s="30"/>
      <c r="QG48" s="30"/>
      <c r="QH48" s="30"/>
      <c r="QI48" s="30"/>
      <c r="QJ48" s="30"/>
      <c r="QK48" s="30"/>
      <c r="QL48" s="30"/>
      <c r="QM48" s="30"/>
      <c r="QN48" s="30"/>
      <c r="QO48" s="30"/>
      <c r="QP48" s="30"/>
      <c r="QQ48" s="30"/>
      <c r="QR48" s="30"/>
      <c r="QS48" s="30"/>
      <c r="QT48" s="30"/>
      <c r="QU48" s="30"/>
      <c r="QV48" s="30"/>
      <c r="QW48" s="30"/>
      <c r="QX48" s="30"/>
      <c r="QY48" s="30"/>
      <c r="QZ48" s="30"/>
      <c r="RA48" s="30"/>
      <c r="RB48" s="30"/>
      <c r="RC48" s="30"/>
      <c r="RD48" s="30"/>
      <c r="RE48" s="30"/>
      <c r="RF48" s="30"/>
      <c r="RG48" s="30"/>
      <c r="RH48" s="30"/>
      <c r="RI48" s="30"/>
      <c r="RJ48" s="30"/>
      <c r="RK48" s="30"/>
      <c r="RL48" s="30"/>
      <c r="RM48" s="30"/>
      <c r="RN48" s="30"/>
      <c r="RO48" s="30"/>
      <c r="RP48" s="30"/>
      <c r="RQ48" s="30"/>
      <c r="RR48" s="30"/>
      <c r="RS48" s="30"/>
      <c r="RT48" s="30"/>
      <c r="RU48" s="30"/>
      <c r="RV48" s="30"/>
      <c r="RW48" s="30"/>
      <c r="RX48" s="30"/>
      <c r="RY48" s="30"/>
      <c r="RZ48" s="30"/>
      <c r="SA48" s="30"/>
      <c r="SB48" s="30"/>
      <c r="SC48" s="30"/>
      <c r="SD48" s="30"/>
      <c r="SE48" s="30"/>
      <c r="SF48" s="30"/>
      <c r="SG48" s="30"/>
      <c r="SH48" s="30"/>
      <c r="SI48" s="30"/>
      <c r="SJ48" s="30"/>
      <c r="SK48" s="30"/>
      <c r="SL48" s="30"/>
      <c r="SM48" s="30"/>
      <c r="SN48" s="30"/>
      <c r="SO48" s="30"/>
      <c r="SP48" s="30"/>
      <c r="SQ48" s="30"/>
      <c r="SR48" s="30"/>
      <c r="SS48" s="30"/>
      <c r="ST48" s="30"/>
      <c r="SU48" s="30"/>
      <c r="SV48" s="30"/>
      <c r="SW48" s="30"/>
      <c r="SX48" s="30"/>
      <c r="SY48" s="30"/>
      <c r="SZ48" s="30"/>
      <c r="TA48" s="30"/>
      <c r="TB48" s="30"/>
      <c r="TC48" s="30"/>
      <c r="TD48" s="30"/>
      <c r="TE48" s="30"/>
      <c r="TF48" s="30"/>
      <c r="TG48" s="30"/>
      <c r="TH48" s="30"/>
      <c r="TI48" s="30"/>
      <c r="TJ48" s="30"/>
      <c r="TK48" s="30"/>
      <c r="TL48" s="30"/>
      <c r="TM48" s="30"/>
      <c r="TN48" s="30"/>
      <c r="TO48" s="30"/>
      <c r="TP48" s="30"/>
      <c r="TQ48" s="30"/>
      <c r="TR48" s="30"/>
      <c r="TS48" s="30"/>
      <c r="TT48" s="30"/>
      <c r="TU48" s="30"/>
      <c r="TV48" s="30"/>
      <c r="TW48" s="30"/>
      <c r="TX48" s="30"/>
      <c r="TY48" s="30"/>
      <c r="TZ48" s="30"/>
      <c r="UA48" s="30"/>
      <c r="UB48" s="30"/>
      <c r="UC48" s="30"/>
      <c r="UD48" s="30"/>
      <c r="UE48" s="30"/>
      <c r="UF48" s="30"/>
      <c r="UG48" s="30"/>
      <c r="UH48" s="30"/>
      <c r="UI48" s="30"/>
      <c r="UJ48" s="30"/>
      <c r="UK48" s="30"/>
      <c r="UL48" s="30"/>
      <c r="UM48" s="30"/>
      <c r="UN48" s="30"/>
      <c r="UO48" s="30"/>
      <c r="UP48" s="30"/>
      <c r="UQ48" s="30"/>
      <c r="UR48" s="30"/>
      <c r="US48" s="30"/>
      <c r="UT48" s="30"/>
      <c r="UU48" s="30"/>
      <c r="UV48" s="30"/>
      <c r="UW48" s="30"/>
      <c r="UX48" s="30"/>
      <c r="UY48" s="30"/>
      <c r="UZ48" s="30"/>
      <c r="VA48" s="30"/>
      <c r="VB48" s="30"/>
      <c r="VC48" s="30"/>
      <c r="VD48" s="30"/>
      <c r="VE48" s="30"/>
      <c r="VF48" s="30"/>
      <c r="VG48" s="30"/>
      <c r="VH48" s="30"/>
      <c r="VI48" s="30"/>
      <c r="VJ48" s="30"/>
      <c r="VK48" s="30"/>
      <c r="VL48" s="30"/>
      <c r="VM48" s="30"/>
      <c r="VN48" s="30"/>
      <c r="VO48" s="30"/>
      <c r="VP48" s="30"/>
      <c r="VQ48" s="30"/>
      <c r="VR48" s="30"/>
      <c r="VS48" s="30"/>
      <c r="VT48" s="30"/>
      <c r="VU48" s="30"/>
      <c r="VV48" s="30"/>
      <c r="VW48" s="30"/>
      <c r="VX48" s="30"/>
      <c r="VY48" s="30"/>
      <c r="VZ48" s="30"/>
      <c r="WA48" s="30"/>
      <c r="WB48" s="30"/>
      <c r="WC48" s="30"/>
      <c r="WD48" s="30"/>
      <c r="WE48" s="30"/>
      <c r="WF48" s="30"/>
      <c r="WG48" s="30"/>
      <c r="WH48" s="30"/>
      <c r="WI48" s="30"/>
      <c r="WJ48" s="30"/>
      <c r="WK48" s="30"/>
      <c r="WL48" s="30"/>
      <c r="WM48" s="30"/>
      <c r="WN48" s="30"/>
      <c r="WO48" s="30"/>
      <c r="WP48" s="30"/>
      <c r="WQ48" s="30"/>
      <c r="WR48" s="30"/>
      <c r="WS48" s="30"/>
      <c r="WT48" s="30"/>
      <c r="WU48" s="30"/>
      <c r="WV48" s="30"/>
      <c r="WW48" s="30"/>
      <c r="WX48" s="30"/>
      <c r="WY48" s="30"/>
      <c r="WZ48" s="30"/>
      <c r="XA48" s="30"/>
      <c r="XB48" s="30"/>
      <c r="XC48" s="30"/>
      <c r="XD48" s="30"/>
      <c r="XE48" s="30"/>
      <c r="XF48" s="30"/>
      <c r="XG48" s="30"/>
      <c r="XH48" s="30"/>
      <c r="XI48" s="30"/>
      <c r="XJ48" s="30"/>
      <c r="XK48" s="30"/>
      <c r="XL48" s="30"/>
      <c r="XM48" s="30"/>
      <c r="XN48" s="30"/>
      <c r="XO48" s="30"/>
      <c r="XP48" s="30"/>
      <c r="XQ48" s="30"/>
      <c r="XR48" s="30"/>
      <c r="XS48" s="30"/>
      <c r="XT48" s="30"/>
      <c r="XU48" s="30"/>
      <c r="XV48" s="30"/>
      <c r="XW48" s="30"/>
      <c r="XX48" s="30"/>
      <c r="XY48" s="30"/>
      <c r="XZ48" s="30"/>
      <c r="YA48" s="30"/>
      <c r="YB48" s="30"/>
      <c r="YC48" s="30"/>
      <c r="YD48" s="30"/>
      <c r="YE48" s="30"/>
      <c r="YF48" s="30"/>
      <c r="YG48" s="30"/>
      <c r="YH48" s="30"/>
      <c r="YI48" s="30"/>
      <c r="YJ48" s="30"/>
      <c r="YK48" s="30"/>
      <c r="YL48" s="30"/>
      <c r="YM48" s="30"/>
      <c r="YN48" s="30"/>
      <c r="YO48" s="30"/>
      <c r="YP48" s="30"/>
      <c r="YQ48" s="30"/>
      <c r="YR48" s="30"/>
      <c r="YS48" s="30"/>
      <c r="YT48" s="30"/>
      <c r="YU48" s="30"/>
      <c r="YV48" s="30"/>
      <c r="YW48" s="30"/>
      <c r="YX48" s="30"/>
      <c r="YY48" s="30"/>
      <c r="YZ48" s="30"/>
      <c r="ZA48" s="30"/>
      <c r="ZB48" s="30"/>
      <c r="ZC48" s="30"/>
      <c r="ZD48" s="30"/>
      <c r="ZE48" s="30"/>
      <c r="ZF48" s="30"/>
      <c r="ZG48" s="30"/>
      <c r="ZH48" s="30"/>
      <c r="ZI48" s="30"/>
      <c r="ZJ48" s="30"/>
      <c r="ZK48" s="30"/>
      <c r="ZL48" s="30"/>
      <c r="ZM48" s="30"/>
      <c r="ZN48" s="30"/>
      <c r="ZO48" s="30"/>
      <c r="ZP48" s="30"/>
      <c r="ZQ48" s="30"/>
      <c r="ZR48" s="30"/>
      <c r="ZS48" s="30"/>
      <c r="ZT48" s="30"/>
      <c r="ZU48" s="30"/>
      <c r="ZV48" s="30"/>
      <c r="ZW48" s="30"/>
      <c r="ZX48" s="30"/>
      <c r="ZY48" s="30"/>
      <c r="ZZ48" s="30"/>
      <c r="AAA48" s="30"/>
      <c r="AAB48" s="30"/>
      <c r="AAC48" s="30"/>
      <c r="AAD48" s="30"/>
      <c r="AAE48" s="30"/>
      <c r="AAF48" s="30"/>
      <c r="AAG48" s="30"/>
      <c r="AAH48" s="30"/>
      <c r="AAI48" s="30"/>
      <c r="AAJ48" s="30"/>
      <c r="AAK48" s="30"/>
      <c r="AAL48" s="30"/>
      <c r="AAM48" s="30"/>
      <c r="AAN48" s="30"/>
      <c r="AAO48" s="30"/>
      <c r="AAP48" s="30"/>
      <c r="AAQ48" s="30"/>
      <c r="AAR48" s="30"/>
      <c r="AAS48" s="30"/>
      <c r="AAT48" s="30"/>
      <c r="AAU48" s="30"/>
      <c r="AAV48" s="30"/>
      <c r="AAW48" s="30"/>
      <c r="AAX48" s="30"/>
      <c r="AAY48" s="30"/>
      <c r="AAZ48" s="30"/>
      <c r="ABA48" s="30"/>
      <c r="ABB48" s="30"/>
      <c r="ABC48" s="30"/>
      <c r="ABD48" s="30"/>
      <c r="ABE48" s="30"/>
      <c r="ABF48" s="30"/>
      <c r="ABG48" s="30"/>
      <c r="ABH48" s="30"/>
      <c r="ABI48" s="30"/>
      <c r="ABJ48" s="30"/>
      <c r="ABK48" s="30"/>
      <c r="ABL48" s="30"/>
      <c r="ABM48" s="30"/>
      <c r="ABN48" s="30"/>
      <c r="ABO48" s="30"/>
      <c r="ABP48" s="30"/>
      <c r="ABQ48" s="30"/>
      <c r="ABR48" s="30"/>
      <c r="ABS48" s="30"/>
      <c r="ABT48" s="30"/>
      <c r="ABU48" s="30"/>
      <c r="ABV48" s="30"/>
      <c r="ABW48" s="30"/>
      <c r="ABX48" s="30"/>
      <c r="ABY48" s="30"/>
      <c r="ABZ48" s="30"/>
      <c r="ACA48" s="30"/>
      <c r="ACB48" s="30"/>
      <c r="ACC48" s="30"/>
      <c r="ACD48" s="30"/>
      <c r="ACE48" s="30"/>
      <c r="ACF48" s="30"/>
      <c r="ACG48" s="30"/>
      <c r="ACH48" s="30"/>
      <c r="ACI48" s="30"/>
      <c r="ACJ48" s="30"/>
      <c r="ACK48" s="30"/>
      <c r="ACL48" s="30"/>
      <c r="ACM48" s="30"/>
      <c r="ACN48" s="30"/>
      <c r="ACO48" s="30"/>
      <c r="ACP48" s="30"/>
      <c r="ACQ48" s="30"/>
      <c r="ACR48" s="30"/>
      <c r="ACS48" s="30"/>
      <c r="ACT48" s="30"/>
      <c r="ACU48" s="30"/>
      <c r="ACV48" s="30"/>
      <c r="ACW48" s="30"/>
      <c r="ACX48" s="30"/>
      <c r="ACY48" s="30"/>
      <c r="ACZ48" s="30"/>
      <c r="ADA48" s="30"/>
      <c r="ADB48" s="30"/>
      <c r="ADC48" s="30"/>
      <c r="ADD48" s="30"/>
      <c r="ADE48" s="30"/>
      <c r="ADF48" s="30"/>
      <c r="ADG48" s="30"/>
      <c r="ADH48" s="30"/>
      <c r="ADI48" s="30"/>
      <c r="ADJ48" s="30"/>
      <c r="ADK48" s="30"/>
      <c r="ADL48" s="30"/>
      <c r="ADM48" s="30"/>
      <c r="ADN48" s="30"/>
      <c r="ADO48" s="30"/>
      <c r="ADP48" s="30"/>
      <c r="ADQ48" s="30"/>
      <c r="ADR48" s="30"/>
      <c r="ADS48" s="30"/>
      <c r="ADT48" s="30"/>
      <c r="ADU48" s="30"/>
      <c r="ADV48" s="30"/>
      <c r="ADW48" s="30"/>
      <c r="ADX48" s="30"/>
      <c r="ADY48" s="30"/>
      <c r="ADZ48" s="30"/>
      <c r="AEA48" s="30"/>
      <c r="AEB48" s="30"/>
      <c r="AEC48" s="30"/>
      <c r="AED48" s="30"/>
      <c r="AEE48" s="30"/>
      <c r="AEF48" s="30"/>
      <c r="AEG48" s="30"/>
      <c r="AEH48" s="30"/>
      <c r="AEI48" s="30"/>
      <c r="AEJ48" s="30"/>
      <c r="AEK48" s="30"/>
      <c r="AEL48" s="30"/>
      <c r="AEM48" s="30"/>
      <c r="AEN48" s="30"/>
      <c r="AEO48" s="30"/>
      <c r="AEP48" s="30"/>
      <c r="AEQ48" s="30"/>
      <c r="AER48" s="30"/>
      <c r="AES48" s="30"/>
      <c r="AET48" s="30"/>
      <c r="AEU48" s="30"/>
      <c r="AEV48" s="30"/>
      <c r="AEW48" s="30"/>
      <c r="AEX48" s="30"/>
      <c r="AEY48" s="30"/>
      <c r="AEZ48" s="30"/>
      <c r="AFA48" s="30"/>
      <c r="AFB48" s="30"/>
      <c r="AFC48" s="30"/>
      <c r="AFD48" s="30"/>
      <c r="AFE48" s="30"/>
      <c r="AFF48" s="30"/>
      <c r="AFG48" s="30"/>
      <c r="AFH48" s="30"/>
      <c r="AFI48" s="30"/>
      <c r="AFJ48" s="30"/>
      <c r="AFK48" s="30"/>
      <c r="AFL48" s="30"/>
      <c r="AFM48" s="30"/>
      <c r="AFN48" s="30"/>
      <c r="AFO48" s="30"/>
      <c r="AFP48" s="30"/>
      <c r="AFQ48" s="30"/>
      <c r="AFR48" s="30"/>
      <c r="AFS48" s="30"/>
      <c r="AFT48" s="30"/>
      <c r="AFU48" s="30"/>
      <c r="AFV48" s="30"/>
      <c r="AFW48" s="30"/>
      <c r="AFX48" s="30"/>
      <c r="AFY48" s="30"/>
      <c r="AFZ48" s="30"/>
      <c r="AGA48" s="30"/>
      <c r="AGB48" s="30"/>
      <c r="AGC48" s="30"/>
      <c r="AGD48" s="30"/>
      <c r="AGE48" s="30"/>
      <c r="AGF48" s="30"/>
      <c r="AGG48" s="30"/>
      <c r="AGH48" s="30"/>
      <c r="AGI48" s="30"/>
      <c r="AGJ48" s="30"/>
      <c r="AGK48" s="30"/>
      <c r="AGL48" s="30"/>
      <c r="AGM48" s="30"/>
      <c r="AGN48" s="30"/>
      <c r="AGO48" s="30"/>
      <c r="AGP48" s="30"/>
      <c r="AGQ48" s="30"/>
      <c r="AGR48" s="30"/>
      <c r="AGS48" s="30"/>
      <c r="AGT48" s="30"/>
      <c r="AGU48" s="30"/>
      <c r="AGV48" s="30"/>
      <c r="AGW48" s="30"/>
      <c r="AGX48" s="30"/>
      <c r="AGY48" s="30"/>
      <c r="AGZ48" s="30"/>
      <c r="AHA48" s="30"/>
      <c r="AHB48" s="30"/>
      <c r="AHC48" s="30"/>
      <c r="AHD48" s="30"/>
      <c r="AHE48" s="30"/>
      <c r="AHF48" s="30"/>
      <c r="AHG48" s="30"/>
      <c r="AHH48" s="30"/>
      <c r="AHI48" s="30"/>
      <c r="AHJ48" s="30"/>
      <c r="AHK48" s="30"/>
      <c r="AHL48" s="30"/>
      <c r="AHM48" s="30"/>
      <c r="AHN48" s="30"/>
      <c r="AHO48" s="30"/>
      <c r="AHP48" s="30"/>
      <c r="AHQ48" s="30"/>
      <c r="AHR48" s="30"/>
      <c r="AHS48" s="30"/>
      <c r="AHT48" s="30"/>
      <c r="AHU48" s="30"/>
      <c r="AHV48" s="30"/>
      <c r="AHW48" s="30"/>
      <c r="AHX48" s="30"/>
      <c r="AHY48" s="30"/>
      <c r="AHZ48" s="30"/>
      <c r="AIA48" s="30"/>
      <c r="AIB48" s="30"/>
      <c r="AIC48" s="30"/>
      <c r="AID48" s="30"/>
      <c r="AIE48" s="30"/>
      <c r="AIF48" s="30"/>
      <c r="AIG48" s="30"/>
      <c r="AIH48" s="30"/>
      <c r="AII48" s="30"/>
      <c r="AIJ48" s="30"/>
      <c r="AIK48" s="30"/>
      <c r="AIL48" s="30"/>
      <c r="AIM48" s="30"/>
      <c r="AIN48" s="30"/>
      <c r="AIO48" s="30"/>
      <c r="AIP48" s="30"/>
      <c r="AIQ48" s="30"/>
      <c r="AIR48" s="30"/>
      <c r="AIS48" s="30"/>
      <c r="AIT48" s="30"/>
      <c r="AIU48" s="30"/>
      <c r="AIV48" s="30"/>
      <c r="AIW48" s="30"/>
      <c r="AIX48" s="30"/>
      <c r="AIY48" s="30"/>
      <c r="AIZ48" s="30"/>
      <c r="AJA48" s="30"/>
      <c r="AJB48" s="30"/>
      <c r="AJC48" s="30"/>
      <c r="AJD48" s="30"/>
      <c r="AJE48" s="30"/>
      <c r="AJF48" s="30"/>
      <c r="AJG48" s="30"/>
      <c r="AJH48" s="30"/>
      <c r="AJI48" s="30"/>
      <c r="AJJ48" s="30"/>
      <c r="AJK48" s="30"/>
      <c r="AJL48" s="30"/>
      <c r="AJM48" s="30"/>
      <c r="AJN48" s="30"/>
      <c r="AJO48" s="30"/>
      <c r="AJP48" s="30"/>
      <c r="AJQ48" s="30"/>
      <c r="AJR48" s="30"/>
      <c r="AJS48" s="30"/>
      <c r="AJT48" s="30"/>
      <c r="AJU48" s="30"/>
      <c r="AJV48" s="30"/>
      <c r="AJW48" s="30"/>
      <c r="AJX48" s="30"/>
      <c r="AJY48" s="30"/>
      <c r="AJZ48" s="30"/>
      <c r="AKA48" s="30"/>
      <c r="AKB48" s="30"/>
      <c r="AKC48" s="30"/>
      <c r="AKD48" s="30"/>
      <c r="AKE48" s="30"/>
      <c r="AKF48" s="30"/>
      <c r="AKG48" s="30"/>
      <c r="AKH48" s="30"/>
      <c r="AKI48" s="30"/>
      <c r="AKJ48" s="30"/>
      <c r="AKK48" s="30"/>
      <c r="AKL48" s="30"/>
      <c r="AKM48" s="30"/>
      <c r="AKN48" s="30"/>
      <c r="AKO48" s="30"/>
      <c r="AKP48" s="30"/>
      <c r="AKQ48" s="30"/>
      <c r="AKR48" s="30"/>
      <c r="AKS48" s="30"/>
      <c r="AKT48" s="30"/>
      <c r="AKU48" s="30"/>
      <c r="AKV48" s="30"/>
      <c r="AKW48" s="30"/>
      <c r="AKX48" s="30"/>
      <c r="AKY48" s="30"/>
      <c r="AKZ48" s="30"/>
      <c r="ALA48" s="30"/>
      <c r="ALB48" s="30"/>
      <c r="ALC48" s="30"/>
      <c r="ALD48" s="30"/>
      <c r="ALE48" s="30"/>
      <c r="ALF48" s="30"/>
      <c r="ALG48" s="30"/>
      <c r="ALH48" s="30"/>
      <c r="ALI48" s="30"/>
      <c r="ALJ48" s="30"/>
      <c r="ALK48" s="30"/>
      <c r="ALL48" s="30"/>
      <c r="ALM48" s="30"/>
      <c r="ALN48" s="30"/>
    </row>
    <row r="49" spans="1:1003" ht="25.9" customHeight="1">
      <c r="A49" s="1"/>
      <c r="B49" s="16" t="s">
        <v>105</v>
      </c>
      <c r="C49" s="21" t="s">
        <v>106</v>
      </c>
      <c r="D49" s="42" t="s">
        <v>102</v>
      </c>
      <c r="E49" s="42"/>
      <c r="F49" s="21"/>
      <c r="G49" s="18"/>
      <c r="H49" s="19">
        <v>5205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  <c r="PQ49" s="10"/>
      <c r="PR49" s="10"/>
      <c r="PS49" s="10"/>
      <c r="PT49" s="10"/>
      <c r="PU49" s="10"/>
      <c r="PV49" s="10"/>
      <c r="PW49" s="10"/>
      <c r="PX49" s="10"/>
      <c r="PY49" s="10"/>
      <c r="PZ49" s="10"/>
      <c r="QA49" s="10"/>
      <c r="QB49" s="10"/>
      <c r="QC49" s="10"/>
      <c r="QD49" s="10"/>
      <c r="QE49" s="10"/>
      <c r="QF49" s="10"/>
      <c r="QG49" s="10"/>
      <c r="QH49" s="10"/>
      <c r="QI49" s="10"/>
      <c r="QJ49" s="10"/>
      <c r="QK49" s="10"/>
      <c r="QL49" s="10"/>
      <c r="QM49" s="10"/>
      <c r="QN49" s="10"/>
      <c r="QO49" s="10"/>
      <c r="QP49" s="10"/>
      <c r="QQ49" s="10"/>
      <c r="QR49" s="10"/>
      <c r="QS49" s="10"/>
      <c r="QT49" s="10"/>
      <c r="QU49" s="10"/>
      <c r="QV49" s="10"/>
      <c r="QW49" s="10"/>
      <c r="QX49" s="10"/>
      <c r="QY49" s="10"/>
      <c r="QZ49" s="10"/>
      <c r="RA49" s="10"/>
      <c r="RB49" s="10"/>
      <c r="RC49" s="10"/>
      <c r="RD49" s="10"/>
      <c r="RE49" s="10"/>
      <c r="RF49" s="10"/>
      <c r="RG49" s="10"/>
      <c r="RH49" s="10"/>
      <c r="RI49" s="10"/>
      <c r="RJ49" s="10"/>
      <c r="RK49" s="10"/>
      <c r="RL49" s="10"/>
      <c r="RM49" s="10"/>
      <c r="RN49" s="10"/>
      <c r="RO49" s="10"/>
      <c r="RP49" s="10"/>
      <c r="RQ49" s="10"/>
      <c r="RR49" s="10"/>
      <c r="RS49" s="10"/>
      <c r="RT49" s="10"/>
      <c r="RU49" s="10"/>
      <c r="RV49" s="10"/>
      <c r="RW49" s="10"/>
      <c r="RX49" s="10"/>
      <c r="RY49" s="10"/>
      <c r="RZ49" s="10"/>
      <c r="SA49" s="10"/>
      <c r="SB49" s="10"/>
      <c r="SC49" s="10"/>
      <c r="SD49" s="10"/>
      <c r="SE49" s="10"/>
      <c r="SF49" s="10"/>
      <c r="SG49" s="10"/>
      <c r="SH49" s="10"/>
      <c r="SI49" s="10"/>
      <c r="SJ49" s="10"/>
      <c r="SK49" s="10"/>
      <c r="SL49" s="10"/>
      <c r="SM49" s="10"/>
      <c r="SN49" s="10"/>
      <c r="SO49" s="10"/>
      <c r="SP49" s="10"/>
      <c r="SQ49" s="10"/>
      <c r="SR49" s="10"/>
      <c r="SS49" s="10"/>
      <c r="ST49" s="10"/>
      <c r="SU49" s="10"/>
      <c r="SV49" s="10"/>
      <c r="SW49" s="10"/>
      <c r="SX49" s="10"/>
      <c r="SY49" s="10"/>
      <c r="SZ49" s="10"/>
      <c r="TA49" s="10"/>
      <c r="TB49" s="10"/>
      <c r="TC49" s="10"/>
      <c r="TD49" s="10"/>
      <c r="TE49" s="10"/>
      <c r="TF49" s="10"/>
      <c r="TG49" s="10"/>
      <c r="TH49" s="10"/>
      <c r="TI49" s="10"/>
      <c r="TJ49" s="10"/>
      <c r="TK49" s="10"/>
      <c r="TL49" s="10"/>
      <c r="TM49" s="10"/>
      <c r="TN49" s="10"/>
      <c r="TO49" s="10"/>
      <c r="TP49" s="10"/>
      <c r="TQ49" s="10"/>
      <c r="TR49" s="10"/>
      <c r="TS49" s="10"/>
      <c r="TT49" s="10"/>
      <c r="TU49" s="10"/>
      <c r="TV49" s="10"/>
      <c r="TW49" s="10"/>
      <c r="TX49" s="10"/>
      <c r="TY49" s="10"/>
      <c r="TZ49" s="10"/>
      <c r="UA49" s="10"/>
      <c r="UB49" s="10"/>
      <c r="UC49" s="10"/>
      <c r="UD49" s="10"/>
      <c r="UE49" s="10"/>
      <c r="UF49" s="10"/>
      <c r="UG49" s="10"/>
      <c r="UH49" s="10"/>
      <c r="UI49" s="10"/>
      <c r="UJ49" s="10"/>
      <c r="UK49" s="10"/>
      <c r="UL49" s="10"/>
      <c r="UM49" s="10"/>
      <c r="UN49" s="10"/>
      <c r="UO49" s="10"/>
      <c r="UP49" s="10"/>
      <c r="UQ49" s="10"/>
      <c r="UR49" s="10"/>
      <c r="US49" s="10"/>
      <c r="UT49" s="10"/>
      <c r="UU49" s="10"/>
      <c r="UV49" s="10"/>
      <c r="UW49" s="10"/>
      <c r="UX49" s="10"/>
      <c r="UY49" s="10"/>
      <c r="UZ49" s="10"/>
      <c r="VA49" s="10"/>
      <c r="VB49" s="10"/>
      <c r="VC49" s="10"/>
      <c r="VD49" s="10"/>
      <c r="VE49" s="10"/>
      <c r="VF49" s="10"/>
      <c r="VG49" s="10"/>
      <c r="VH49" s="10"/>
      <c r="VI49" s="10"/>
      <c r="VJ49" s="10"/>
      <c r="VK49" s="10"/>
      <c r="VL49" s="10"/>
      <c r="VM49" s="10"/>
      <c r="VN49" s="10"/>
      <c r="VO49" s="10"/>
      <c r="VP49" s="10"/>
      <c r="VQ49" s="10"/>
      <c r="VR49" s="10"/>
      <c r="VS49" s="10"/>
      <c r="VT49" s="10"/>
      <c r="VU49" s="10"/>
      <c r="VV49" s="10"/>
      <c r="VW49" s="10"/>
      <c r="VX49" s="10"/>
      <c r="VY49" s="10"/>
      <c r="VZ49" s="10"/>
      <c r="WA49" s="10"/>
      <c r="WB49" s="10"/>
      <c r="WC49" s="10"/>
      <c r="WD49" s="10"/>
      <c r="WE49" s="10"/>
      <c r="WF49" s="10"/>
      <c r="WG49" s="10"/>
      <c r="WH49" s="10"/>
      <c r="WI49" s="10"/>
      <c r="WJ49" s="10"/>
      <c r="WK49" s="10"/>
      <c r="WL49" s="10"/>
      <c r="WM49" s="10"/>
      <c r="WN49" s="10"/>
      <c r="WO49" s="10"/>
      <c r="WP49" s="10"/>
      <c r="WQ49" s="10"/>
      <c r="WR49" s="10"/>
      <c r="WS49" s="10"/>
      <c r="WT49" s="10"/>
      <c r="WU49" s="10"/>
      <c r="WV49" s="10"/>
      <c r="WW49" s="10"/>
      <c r="WX49" s="10"/>
      <c r="WY49" s="10"/>
      <c r="WZ49" s="10"/>
      <c r="XA49" s="10"/>
      <c r="XB49" s="10"/>
      <c r="XC49" s="10"/>
      <c r="XD49" s="10"/>
      <c r="XE49" s="10"/>
      <c r="XF49" s="10"/>
      <c r="XG49" s="10"/>
      <c r="XH49" s="10"/>
      <c r="XI49" s="10"/>
      <c r="XJ49" s="10"/>
      <c r="XK49" s="10"/>
      <c r="XL49" s="10"/>
      <c r="XM49" s="10"/>
      <c r="XN49" s="10"/>
      <c r="XO49" s="10"/>
      <c r="XP49" s="10"/>
      <c r="XQ49" s="10"/>
      <c r="XR49" s="10"/>
      <c r="XS49" s="10"/>
      <c r="XT49" s="10"/>
      <c r="XU49" s="10"/>
      <c r="XV49" s="10"/>
      <c r="XW49" s="10"/>
      <c r="XX49" s="10"/>
      <c r="XY49" s="10"/>
      <c r="XZ49" s="10"/>
      <c r="YA49" s="10"/>
      <c r="YB49" s="10"/>
      <c r="YC49" s="10"/>
      <c r="YD49" s="10"/>
      <c r="YE49" s="10"/>
      <c r="YF49" s="10"/>
      <c r="YG49" s="10"/>
      <c r="YH49" s="10"/>
      <c r="YI49" s="10"/>
      <c r="YJ49" s="10"/>
      <c r="YK49" s="10"/>
      <c r="YL49" s="10"/>
      <c r="YM49" s="10"/>
      <c r="YN49" s="10"/>
      <c r="YO49" s="10"/>
      <c r="YP49" s="10"/>
      <c r="YQ49" s="10"/>
      <c r="YR49" s="10"/>
      <c r="YS49" s="10"/>
      <c r="YT49" s="10"/>
      <c r="YU49" s="10"/>
      <c r="YV49" s="10"/>
      <c r="YW49" s="10"/>
      <c r="YX49" s="10"/>
      <c r="YY49" s="10"/>
      <c r="YZ49" s="10"/>
      <c r="ZA49" s="10"/>
      <c r="ZB49" s="10"/>
      <c r="ZC49" s="10"/>
      <c r="ZD49" s="10"/>
      <c r="ZE49" s="10"/>
      <c r="ZF49" s="10"/>
      <c r="ZG49" s="10"/>
      <c r="ZH49" s="10"/>
      <c r="ZI49" s="10"/>
      <c r="ZJ49" s="10"/>
      <c r="ZK49" s="10"/>
      <c r="ZL49" s="10"/>
      <c r="ZM49" s="10"/>
      <c r="ZN49" s="10"/>
      <c r="ZO49" s="10"/>
      <c r="ZP49" s="10"/>
      <c r="ZQ49" s="10"/>
      <c r="ZR49" s="10"/>
      <c r="ZS49" s="10"/>
      <c r="ZT49" s="10"/>
      <c r="ZU49" s="10"/>
      <c r="ZV49" s="10"/>
      <c r="ZW49" s="10"/>
      <c r="ZX49" s="10"/>
      <c r="ZY49" s="10"/>
      <c r="ZZ49" s="10"/>
      <c r="AAA49" s="10"/>
      <c r="AAB49" s="10"/>
      <c r="AAC49" s="10"/>
      <c r="AAD49" s="10"/>
      <c r="AAE49" s="10"/>
      <c r="AAF49" s="10"/>
      <c r="AAG49" s="10"/>
      <c r="AAH49" s="10"/>
      <c r="AAI49" s="10"/>
      <c r="AAJ49" s="10"/>
      <c r="AAK49" s="10"/>
      <c r="AAL49" s="10"/>
      <c r="AAM49" s="10"/>
      <c r="AAN49" s="10"/>
      <c r="AAO49" s="10"/>
      <c r="AAP49" s="10"/>
      <c r="AAQ49" s="10"/>
      <c r="AAR49" s="10"/>
      <c r="AAS49" s="10"/>
      <c r="AAT49" s="10"/>
      <c r="AAU49" s="10"/>
      <c r="AAV49" s="10"/>
      <c r="AAW49" s="10"/>
      <c r="AAX49" s="10"/>
      <c r="AAY49" s="10"/>
      <c r="AAZ49" s="10"/>
      <c r="ABA49" s="10"/>
      <c r="ABB49" s="10"/>
      <c r="ABC49" s="10"/>
      <c r="ABD49" s="10"/>
      <c r="ABE49" s="10"/>
      <c r="ABF49" s="10"/>
      <c r="ABG49" s="10"/>
      <c r="ABH49" s="10"/>
      <c r="ABI49" s="10"/>
      <c r="ABJ49" s="10"/>
      <c r="ABK49" s="10"/>
      <c r="ABL49" s="10"/>
      <c r="ABM49" s="10"/>
      <c r="ABN49" s="10"/>
      <c r="ABO49" s="10"/>
      <c r="ABP49" s="10"/>
      <c r="ABQ49" s="10"/>
      <c r="ABR49" s="10"/>
      <c r="ABS49" s="10"/>
      <c r="ABT49" s="10"/>
      <c r="ABU49" s="10"/>
      <c r="ABV49" s="10"/>
      <c r="ABW49" s="10"/>
      <c r="ABX49" s="10"/>
      <c r="ABY49" s="10"/>
      <c r="ABZ49" s="10"/>
      <c r="ACA49" s="10"/>
      <c r="ACB49" s="10"/>
      <c r="ACC49" s="10"/>
      <c r="ACD49" s="10"/>
      <c r="ACE49" s="10"/>
      <c r="ACF49" s="10"/>
      <c r="ACG49" s="10"/>
      <c r="ACH49" s="10"/>
      <c r="ACI49" s="10"/>
      <c r="ACJ49" s="10"/>
      <c r="ACK49" s="10"/>
      <c r="ACL49" s="10"/>
      <c r="ACM49" s="10"/>
      <c r="ACN49" s="10"/>
      <c r="ACO49" s="10"/>
      <c r="ACP49" s="10"/>
      <c r="ACQ49" s="10"/>
      <c r="ACR49" s="10"/>
      <c r="ACS49" s="10"/>
      <c r="ACT49" s="10"/>
      <c r="ACU49" s="10"/>
      <c r="ACV49" s="10"/>
      <c r="ACW49" s="10"/>
      <c r="ACX49" s="10"/>
      <c r="ACY49" s="10"/>
      <c r="ACZ49" s="10"/>
      <c r="ADA49" s="10"/>
      <c r="ADB49" s="10"/>
      <c r="ADC49" s="10"/>
      <c r="ADD49" s="10"/>
      <c r="ADE49" s="10"/>
      <c r="ADF49" s="10"/>
      <c r="ADG49" s="10"/>
      <c r="ADH49" s="10"/>
      <c r="ADI49" s="10"/>
      <c r="ADJ49" s="10"/>
      <c r="ADK49" s="10"/>
      <c r="ADL49" s="10"/>
      <c r="ADM49" s="10"/>
      <c r="ADN49" s="10"/>
      <c r="ADO49" s="10"/>
      <c r="ADP49" s="10"/>
      <c r="ADQ49" s="10"/>
      <c r="ADR49" s="10"/>
      <c r="ADS49" s="10"/>
      <c r="ADT49" s="10"/>
      <c r="ADU49" s="10"/>
      <c r="ADV49" s="10"/>
      <c r="ADW49" s="10"/>
      <c r="ADX49" s="10"/>
      <c r="ADY49" s="10"/>
      <c r="ADZ49" s="10"/>
      <c r="AEA49" s="10"/>
      <c r="AEB49" s="10"/>
      <c r="AEC49" s="10"/>
      <c r="AED49" s="10"/>
      <c r="AEE49" s="10"/>
      <c r="AEF49" s="10"/>
      <c r="AEG49" s="10"/>
      <c r="AEH49" s="10"/>
      <c r="AEI49" s="10"/>
      <c r="AEJ49" s="10"/>
      <c r="AEK49" s="10"/>
      <c r="AEL49" s="10"/>
      <c r="AEM49" s="10"/>
      <c r="AEN49" s="10"/>
      <c r="AEO49" s="10"/>
      <c r="AEP49" s="10"/>
      <c r="AEQ49" s="10"/>
      <c r="AER49" s="10"/>
      <c r="AES49" s="10"/>
      <c r="AET49" s="10"/>
      <c r="AEU49" s="10"/>
      <c r="AEV49" s="10"/>
      <c r="AEW49" s="10"/>
      <c r="AEX49" s="10"/>
      <c r="AEY49" s="10"/>
      <c r="AEZ49" s="10"/>
      <c r="AFA49" s="10"/>
      <c r="AFB49" s="10"/>
      <c r="AFC49" s="10"/>
      <c r="AFD49" s="10"/>
      <c r="AFE49" s="10"/>
      <c r="AFF49" s="10"/>
      <c r="AFG49" s="10"/>
      <c r="AFH49" s="10"/>
      <c r="AFI49" s="10"/>
      <c r="AFJ49" s="10"/>
      <c r="AFK49" s="10"/>
      <c r="AFL49" s="10"/>
      <c r="AFM49" s="10"/>
      <c r="AFN49" s="10"/>
      <c r="AFO49" s="10"/>
      <c r="AFP49" s="10"/>
      <c r="AFQ49" s="10"/>
      <c r="AFR49" s="10"/>
      <c r="AFS49" s="10"/>
      <c r="AFT49" s="10"/>
      <c r="AFU49" s="10"/>
      <c r="AFV49" s="10"/>
      <c r="AFW49" s="10"/>
      <c r="AFX49" s="10"/>
      <c r="AFY49" s="10"/>
      <c r="AFZ49" s="10"/>
      <c r="AGA49" s="10"/>
      <c r="AGB49" s="10"/>
      <c r="AGC49" s="10"/>
      <c r="AGD49" s="10"/>
      <c r="AGE49" s="10"/>
      <c r="AGF49" s="10"/>
      <c r="AGG49" s="10"/>
      <c r="AGH49" s="10"/>
      <c r="AGI49" s="10"/>
      <c r="AGJ49" s="10"/>
      <c r="AGK49" s="10"/>
      <c r="AGL49" s="10"/>
      <c r="AGM49" s="10"/>
      <c r="AGN49" s="10"/>
      <c r="AGO49" s="10"/>
      <c r="AGP49" s="10"/>
      <c r="AGQ49" s="10"/>
      <c r="AGR49" s="10"/>
      <c r="AGS49" s="10"/>
      <c r="AGT49" s="10"/>
      <c r="AGU49" s="10"/>
      <c r="AGV49" s="10"/>
      <c r="AGW49" s="10"/>
      <c r="AGX49" s="10"/>
      <c r="AGY49" s="10"/>
      <c r="AGZ49" s="10"/>
      <c r="AHA49" s="10"/>
      <c r="AHB49" s="10"/>
      <c r="AHC49" s="10"/>
      <c r="AHD49" s="10"/>
      <c r="AHE49" s="10"/>
      <c r="AHF49" s="10"/>
      <c r="AHG49" s="10"/>
      <c r="AHH49" s="10"/>
      <c r="AHI49" s="10"/>
      <c r="AHJ49" s="10"/>
      <c r="AHK49" s="10"/>
      <c r="AHL49" s="10"/>
      <c r="AHM49" s="10"/>
      <c r="AHN49" s="10"/>
      <c r="AHO49" s="10"/>
      <c r="AHP49" s="10"/>
      <c r="AHQ49" s="10"/>
      <c r="AHR49" s="10"/>
      <c r="AHS49" s="10"/>
      <c r="AHT49" s="10"/>
      <c r="AHU49" s="10"/>
      <c r="AHV49" s="10"/>
      <c r="AHW49" s="10"/>
      <c r="AHX49" s="10"/>
      <c r="AHY49" s="10"/>
      <c r="AHZ49" s="10"/>
      <c r="AIA49" s="10"/>
      <c r="AIB49" s="10"/>
      <c r="AIC49" s="10"/>
      <c r="AID49" s="10"/>
      <c r="AIE49" s="10"/>
      <c r="AIF49" s="10"/>
      <c r="AIG49" s="10"/>
      <c r="AIH49" s="10"/>
      <c r="AII49" s="10"/>
      <c r="AIJ49" s="10"/>
      <c r="AIK49" s="10"/>
      <c r="AIL49" s="10"/>
      <c r="AIM49" s="10"/>
      <c r="AIN49" s="10"/>
      <c r="AIO49" s="10"/>
      <c r="AIP49" s="10"/>
      <c r="AIQ49" s="10"/>
      <c r="AIR49" s="10"/>
      <c r="AIS49" s="10"/>
      <c r="AIT49" s="10"/>
      <c r="AIU49" s="10"/>
      <c r="AIV49" s="10"/>
      <c r="AIW49" s="10"/>
      <c r="AIX49" s="10"/>
      <c r="AIY49" s="10"/>
      <c r="AIZ49" s="10"/>
      <c r="AJA49" s="10"/>
      <c r="AJB49" s="10"/>
      <c r="AJC49" s="10"/>
      <c r="AJD49" s="10"/>
      <c r="AJE49" s="10"/>
      <c r="AJF49" s="10"/>
      <c r="AJG49" s="10"/>
      <c r="AJH49" s="10"/>
      <c r="AJI49" s="10"/>
      <c r="AJJ49" s="10"/>
      <c r="AJK49" s="10"/>
      <c r="AJL49" s="10"/>
      <c r="AJM49" s="10"/>
      <c r="AJN49" s="10"/>
      <c r="AJO49" s="10"/>
      <c r="AJP49" s="10"/>
      <c r="AJQ49" s="10"/>
      <c r="AJR49" s="10"/>
      <c r="AJS49" s="10"/>
      <c r="AJT49" s="10"/>
      <c r="AJU49" s="10"/>
      <c r="AJV49" s="10"/>
      <c r="AJW49" s="10"/>
      <c r="AJX49" s="10"/>
      <c r="AJY49" s="10"/>
      <c r="AJZ49" s="10"/>
      <c r="AKA49" s="10"/>
      <c r="AKB49" s="10"/>
      <c r="AKC49" s="10"/>
      <c r="AKD49" s="10"/>
      <c r="AKE49" s="10"/>
      <c r="AKF49" s="10"/>
      <c r="AKG49" s="10"/>
      <c r="AKH49" s="10"/>
      <c r="AKI49" s="10"/>
      <c r="AKJ49" s="10"/>
      <c r="AKK49" s="10"/>
      <c r="AKL49" s="10"/>
      <c r="AKM49" s="10"/>
      <c r="AKN49" s="10"/>
      <c r="AKO49" s="10"/>
      <c r="AKP49" s="10"/>
      <c r="AKQ49" s="10"/>
      <c r="AKR49" s="10"/>
      <c r="AKS49" s="10"/>
      <c r="AKT49" s="10"/>
      <c r="AKU49" s="10"/>
      <c r="AKV49" s="10"/>
      <c r="AKW49" s="10"/>
      <c r="AKX49" s="10"/>
      <c r="AKY49" s="10"/>
      <c r="AKZ49" s="10"/>
      <c r="ALA49" s="10"/>
      <c r="ALB49" s="10"/>
      <c r="ALC49" s="10"/>
      <c r="ALD49" s="10"/>
      <c r="ALE49" s="10"/>
      <c r="ALF49" s="10"/>
      <c r="ALG49" s="10"/>
      <c r="ALH49" s="10"/>
      <c r="ALI49" s="10"/>
      <c r="ALJ49" s="10"/>
      <c r="ALK49" s="10"/>
      <c r="ALL49" s="10"/>
      <c r="ALM49" s="10"/>
      <c r="ALN49" s="10"/>
      <c r="ALO49" s="26"/>
    </row>
    <row r="50" spans="1:1003" ht="38.1" customHeight="1">
      <c r="A50" s="1"/>
      <c r="B50" s="12" t="s">
        <v>107</v>
      </c>
      <c r="C50" s="13" t="s">
        <v>108</v>
      </c>
      <c r="D50" s="42" t="s">
        <v>102</v>
      </c>
      <c r="E50" s="42"/>
      <c r="F50" s="21"/>
      <c r="G50" s="18"/>
      <c r="H50" s="14">
        <v>0</v>
      </c>
    </row>
    <row r="51" spans="1:1003" ht="27" customHeight="1">
      <c r="A51" s="1"/>
      <c r="B51" s="32"/>
      <c r="C51" s="1"/>
      <c r="D51" s="1"/>
      <c r="E51" s="1"/>
      <c r="F51" s="43" t="s">
        <v>109</v>
      </c>
      <c r="G51" s="43"/>
      <c r="H51" s="33">
        <f>H10+H14+H18+H27+H37+H38+H39+H44+H45+H46+H50</f>
        <v>627488.77</v>
      </c>
    </row>
    <row r="52" spans="1:1003" ht="24.6" customHeight="1">
      <c r="A52" s="1"/>
      <c r="B52" s="32"/>
      <c r="C52" s="1"/>
      <c r="D52" s="1"/>
      <c r="E52" s="1"/>
      <c r="F52" s="43" t="s">
        <v>110</v>
      </c>
      <c r="G52" s="43"/>
      <c r="H52" s="33">
        <v>867490.62</v>
      </c>
    </row>
    <row r="53" spans="1:1003" ht="24.6" customHeight="1">
      <c r="A53" s="1"/>
      <c r="B53" s="32"/>
      <c r="C53" s="1"/>
      <c r="D53" s="1"/>
      <c r="E53" s="1"/>
      <c r="F53" s="43" t="s">
        <v>111</v>
      </c>
      <c r="G53" s="43"/>
      <c r="H53" s="33">
        <v>731161.94</v>
      </c>
    </row>
    <row r="54" spans="1:1003" ht="24.6" customHeight="1">
      <c r="A54" s="1"/>
      <c r="B54" s="32"/>
      <c r="C54" s="1"/>
      <c r="D54" s="1"/>
      <c r="E54" s="1"/>
      <c r="F54" s="43" t="s">
        <v>112</v>
      </c>
      <c r="G54" s="43"/>
      <c r="H54" s="33">
        <f>H53-H51</f>
        <v>103673.16999999993</v>
      </c>
    </row>
  </sheetData>
  <mergeCells count="47">
    <mergeCell ref="D50:E50"/>
    <mergeCell ref="F51:G51"/>
    <mergeCell ref="F52:G52"/>
    <mergeCell ref="F53:G53"/>
    <mergeCell ref="F54:G54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26:E26"/>
    <mergeCell ref="D27:E27"/>
    <mergeCell ref="D28:E28"/>
    <mergeCell ref="D29:E29"/>
    <mergeCell ref="D30:E30"/>
    <mergeCell ref="D37:E37"/>
    <mergeCell ref="D17:E17"/>
    <mergeCell ref="D18:E18"/>
    <mergeCell ref="D19:E19"/>
    <mergeCell ref="D20:E20"/>
    <mergeCell ref="D21:E21"/>
    <mergeCell ref="D25:E25"/>
    <mergeCell ref="D11:E11"/>
    <mergeCell ref="D12:E12"/>
    <mergeCell ref="D13:E13"/>
    <mergeCell ref="C14:G14"/>
    <mergeCell ref="D15:E15"/>
    <mergeCell ref="D16:E16"/>
    <mergeCell ref="B8:B9"/>
    <mergeCell ref="C8:C9"/>
    <mergeCell ref="D8:E9"/>
    <mergeCell ref="F8:F9"/>
    <mergeCell ref="G8:G9"/>
    <mergeCell ref="C10:G10"/>
    <mergeCell ref="B1:H1"/>
    <mergeCell ref="B2:E2"/>
    <mergeCell ref="B3:C3"/>
    <mergeCell ref="B4:C4"/>
    <mergeCell ref="B5:C5"/>
    <mergeCell ref="B6:C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1004</cp:revision>
  <cp:lastPrinted>2020-02-13T16:41:15Z</cp:lastPrinted>
  <dcterms:created xsi:type="dcterms:W3CDTF">2016-02-12T10:30:15Z</dcterms:created>
  <dcterms:modified xsi:type="dcterms:W3CDTF">2021-04-08T08:47:00Z</dcterms:modified>
</cp:coreProperties>
</file>