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ey\Desktop\Отчёт по МКД 2021\2\"/>
    </mc:Choice>
  </mc:AlternateContent>
  <bookViews>
    <workbookView xWindow="0" yWindow="0" windowWidth="28800" windowHeight="12300"/>
  </bookViews>
  <sheets>
    <sheet name="2019" sheetId="1" r:id="rId1"/>
  </sheets>
  <calcPr calcId="162913" fullCalcOnLoad="1"/>
</workbook>
</file>

<file path=xl/calcChain.xml><?xml version="1.0" encoding="utf-8"?>
<calcChain xmlns="http://schemas.openxmlformats.org/spreadsheetml/2006/main">
  <c r="G49" i="1" l="1"/>
  <c r="G38" i="1"/>
  <c r="G31" i="1"/>
  <c r="G27" i="1"/>
  <c r="G24" i="1" s="1"/>
  <c r="G18" i="1"/>
  <c r="G14" i="1"/>
  <c r="G10" i="1"/>
  <c r="G43" i="1" l="1"/>
  <c r="G46" i="1" s="1"/>
</calcChain>
</file>

<file path=xl/sharedStrings.xml><?xml version="1.0" encoding="utf-8"?>
<sst xmlns="http://schemas.openxmlformats.org/spreadsheetml/2006/main" count="121" uniqueCount="99">
  <si>
    <t>Отчет о выполненных работах за 2021 г. в многоквартирном доме по адресу: г. Никольское, Советский пр.,  д. 174</t>
  </si>
  <si>
    <t>Обслуживающая организация: ООО «Наш город»</t>
  </si>
  <si>
    <t>Год ввода в эксплуатацию:</t>
  </si>
  <si>
    <t>1952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</si>
  <si>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</si>
  <si>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</si>
  <si>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</si>
  <si>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</si>
  <si>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</si>
  <si>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</si>
  <si>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</si>
  <si>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</si>
  <si>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</si>
  <si>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</si>
  <si>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</si>
  <si>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</si>
  <si>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</si>
  <si>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</si>
  <si>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</si>
  <si>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</si>
  <si>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</si>
  <si>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</si>
  <si>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</si>
  <si>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</si>
  <si>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</si>
  <si>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</si>
  <si>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</si>
  <si>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</si>
  <si>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</si>
  <si>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</si>
  <si>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</si>
  <si>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</si>
  <si>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</si>
  <si>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</si>
  <si>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</si>
  <si>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</si>
  <si>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</si>
  <si>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</si>
  <si>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</si>
  <si>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</si>
  <si>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</si>
  <si>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</si>
  <si>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</si>
  <si>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</si>
  <si>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</si>
  <si>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</si>
  <si>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</si>
  <si>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</si>
  <si>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</si>
  <si>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</si>
  <si>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</si>
  <si>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</si>
  <si>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</si>
  <si>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</si>
  <si>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</si>
  <si>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</si>
  <si>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</si>
  <si>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</si>
  <si>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</si>
  <si>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</si>
  <si>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</si>
  <si>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</si>
  <si>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</si>
  <si>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</si>
  <si>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</si>
  <si>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</si>
  <si>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</si>
  <si>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</si>
  <si>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</si>
  <si>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</si>
  <si>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</si>
  <si>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</si>
  <si>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</si>
  <si>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</si>
  <si>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</si>
  <si>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</si>
  <si>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</si>
  <si>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</si>
  <si>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</si>
  <si>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</si>
  <si>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</si>
  <si>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</si>
  <si>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</si>
  <si>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</si>
  <si>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</si>
  <si>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</si>
  <si>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</si>
  <si>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</si>
  <si>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</si>
  <si>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</si>
  <si>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</si>
  <si>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</si>
  <si>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2021 г.:</t>
  </si>
  <si>
    <t>Получено за 2021 г.:</t>
  </si>
  <si>
    <t>Остаток:    на 01.01.2022год</t>
  </si>
  <si>
    <t>Остаток на 01.01.2022года с учетом средств перешедших с прошлых лет за оказанные услуги по статье " Содержание, текущий ремонт и управление МКД" составляет</t>
  </si>
  <si>
    <t>Оплата за размещение интернет оборудование на общем имуществе МКД</t>
  </si>
  <si>
    <t>Итоговый остаток средств на 01.01.2022года</t>
  </si>
  <si>
    <t>Задолжность собственников жилых помещений перед УК по статье "Содержание, текущий ремонт и управление МКД" по сотоянию на 31.12.2021год составляет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</si>
</sst>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27">
    <font>
      <sz val="11"/>
      <color rgb="FF000000"/>
      <name val="Liberation Sans"/>
      <charset val="204"/>
    </font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sz val="10"/>
      <color rgb="FF000000"/>
      <name val="Liberation Sans"/>
      <charset val="204"/>
    </font>
    <font>
      <sz val="10"/>
      <color rgb="FFFFFFFF"/>
      <name val="Liberation Sans"/>
      <charset val="204"/>
    </font>
    <font>
      <sz val="10"/>
      <color rgb="FFCC0000"/>
      <name val="Liberation Sans"/>
      <charset val="204"/>
    </font>
    <font>
      <b/>
      <sz val="10"/>
      <color rgb="FFFFFFFF"/>
      <name val="Liberation Sans"/>
      <charset val="204"/>
    </font>
    <font>
      <i/>
      <sz val="10"/>
      <color rgb="FF808080"/>
      <name val="Liberation Sans"/>
      <charset val="204"/>
    </font>
    <font>
      <sz val="10"/>
      <color rgb="FF006600"/>
      <name val="Liberation Sans"/>
      <charset val="204"/>
    </font>
    <font>
      <b/>
      <i/>
      <sz val="16"/>
      <color rgb="FF000000"/>
      <name val="Liberation Sans"/>
      <charset val="204"/>
    </font>
    <font>
      <b/>
      <sz val="24"/>
      <color rgb="FF000000"/>
      <name val="Liberation Sans"/>
      <charset val="204"/>
    </font>
    <font>
      <sz val="18"/>
      <color rgb="FF000000"/>
      <name val="Liberation Sans"/>
      <charset val="204"/>
    </font>
    <font>
      <sz val="12"/>
      <color rgb="FF000000"/>
      <name val="Liberation Sans"/>
      <charset val="204"/>
    </font>
    <font>
      <u/>
      <sz val="10"/>
      <color rgb="FF0000EE"/>
      <name val="Liberation Sans"/>
      <charset val="204"/>
    </font>
    <font>
      <sz val="10"/>
      <color rgb="FF996600"/>
      <name val="Liberation Sans"/>
      <charset val="204"/>
    </font>
    <font>
      <sz val="10"/>
      <color rgb="FF333333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0" fontId="2" fillId="0" borderId="0" applyNumberFormat="0" applyBorder="0" applyProtection="0"/>
    <xf numFmtId="0" fontId="3" fillId="0" borderId="0" applyNumberFormat="0" applyBorder="0" applyProtection="0"/>
    <xf numFmtId="0" fontId="4" fillId="2" borderId="0" applyNumberFormat="0" applyBorder="0" applyProtection="0"/>
    <xf numFmtId="0" fontId="4" fillId="3" borderId="0" applyNumberFormat="0" applyBorder="0" applyProtection="0"/>
    <xf numFmtId="0" fontId="3" fillId="4" borderId="0" applyNumberFormat="0" applyBorder="0" applyProtection="0"/>
    <xf numFmtId="0" fontId="5" fillId="5" borderId="0" applyNumberFormat="0" applyBorder="0" applyProtection="0"/>
    <xf numFmtId="0" fontId="6" fillId="6" borderId="0" applyNumberFormat="0" applyBorder="0" applyProtection="0"/>
    <xf numFmtId="0" fontId="7" fillId="0" borderId="0" applyNumberFormat="0" applyBorder="0" applyProtection="0"/>
    <xf numFmtId="0" fontId="8" fillId="7" borderId="0" applyNumberFormat="0" applyBorder="0" applyProtection="0"/>
    <xf numFmtId="0" fontId="9" fillId="0" borderId="0" applyNumberFormat="0" applyBorder="0" applyProtection="0">
      <alignment horizontal="center"/>
    </xf>
    <xf numFmtId="0" fontId="10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9" fillId="0" borderId="0" applyNumberFormat="0" applyBorder="0" applyProtection="0">
      <alignment horizontal="center" textRotation="90"/>
    </xf>
    <xf numFmtId="0" fontId="13" fillId="0" borderId="0" applyNumberFormat="0" applyBorder="0" applyProtection="0"/>
    <xf numFmtId="0" fontId="14" fillId="8" borderId="0" applyNumberFormat="0" applyBorder="0" applyProtection="0"/>
    <xf numFmtId="0" fontId="15" fillId="8" borderId="1" applyNumberFormat="0" applyProtection="0"/>
    <xf numFmtId="0" fontId="16" fillId="0" borderId="0" applyNumberFormat="0" applyBorder="0" applyProtection="0"/>
    <xf numFmtId="166" fontId="16" fillId="0" borderId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5" fillId="0" borderId="0" applyNumberFormat="0" applyBorder="0" applyProtection="0"/>
  </cellStyleXfs>
  <cellXfs count="54">
    <xf numFmtId="0" fontId="0" fillId="0" borderId="0" xfId="0"/>
    <xf numFmtId="0" fontId="18" fillId="0" borderId="2" xfId="0" applyFont="1" applyFill="1" applyBorder="1"/>
    <xf numFmtId="0" fontId="18" fillId="0" borderId="0" xfId="0" applyFont="1" applyFill="1"/>
    <xf numFmtId="0" fontId="0" fillId="0" borderId="0" xfId="0" applyFill="1"/>
    <xf numFmtId="0" fontId="19" fillId="0" borderId="2" xfId="1" applyFont="1" applyFill="1" applyBorder="1" applyAlignment="1">
      <alignment horizontal="left" vertical="center" wrapText="1"/>
    </xf>
    <xf numFmtId="0" fontId="0" fillId="0" borderId="2" xfId="0" applyFill="1" applyBorder="1"/>
    <xf numFmtId="0" fontId="19" fillId="0" borderId="2" xfId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left" vertical="center" wrapText="1"/>
    </xf>
    <xf numFmtId="0" fontId="20" fillId="0" borderId="0" xfId="1" applyFont="1" applyFill="1" applyAlignment="1">
      <alignment horizontal="left" vertical="center" wrapText="1"/>
    </xf>
    <xf numFmtId="0" fontId="20" fillId="0" borderId="0" xfId="1" applyFont="1" applyFill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4" fontId="19" fillId="0" borderId="2" xfId="0" applyNumberFormat="1" applyFont="1" applyFill="1" applyBorder="1" applyAlignment="1">
      <alignment horizontal="center" vertical="center" wrapText="1"/>
    </xf>
    <xf numFmtId="2" fontId="19" fillId="0" borderId="2" xfId="0" applyNumberFormat="1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top" wrapText="1"/>
    </xf>
    <xf numFmtId="164" fontId="22" fillId="0" borderId="2" xfId="0" applyNumberFormat="1" applyFont="1" applyFill="1" applyBorder="1" applyAlignment="1">
      <alignment horizontal="center" vertical="center" wrapText="1"/>
    </xf>
    <xf numFmtId="4" fontId="22" fillId="0" borderId="2" xfId="0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2" fillId="0" borderId="2" xfId="0" applyFont="1" applyFill="1" applyBorder="1" applyAlignment="1">
      <alignment vertical="center" wrapText="1"/>
    </xf>
    <xf numFmtId="2" fontId="22" fillId="0" borderId="2" xfId="0" applyNumberFormat="1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horizontal="center" vertical="top" wrapText="1"/>
    </xf>
    <xf numFmtId="0" fontId="0" fillId="0" borderId="2" xfId="0" applyBorder="1"/>
    <xf numFmtId="0" fontId="23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 wrapText="1"/>
    </xf>
    <xf numFmtId="164" fontId="19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9" fillId="0" borderId="2" xfId="0" applyFont="1" applyFill="1" applyBorder="1" applyAlignment="1">
      <alignment vertical="center" wrapText="1"/>
    </xf>
    <xf numFmtId="0" fontId="24" fillId="0" borderId="0" xfId="0" applyFont="1" applyFill="1" applyAlignment="1">
      <alignment vertical="center" wrapText="1"/>
    </xf>
    <xf numFmtId="0" fontId="25" fillId="0" borderId="0" xfId="0" applyFont="1" applyFill="1" applyAlignment="1">
      <alignment vertical="center" wrapText="1"/>
    </xf>
    <xf numFmtId="0" fontId="17" fillId="0" borderId="2" xfId="0" applyFont="1" applyFill="1" applyBorder="1" applyAlignment="1">
      <alignment horizontal="right" vertical="center"/>
    </xf>
    <xf numFmtId="4" fontId="17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/>
    <xf numFmtId="0" fontId="17" fillId="0" borderId="2" xfId="0" applyFont="1" applyFill="1" applyBorder="1"/>
    <xf numFmtId="4" fontId="17" fillId="0" borderId="2" xfId="0" applyNumberFormat="1" applyFont="1" applyFill="1" applyBorder="1" applyAlignment="1">
      <alignment horizontal="center"/>
    </xf>
    <xf numFmtId="0" fontId="26" fillId="0" borderId="2" xfId="0" applyFont="1" applyFill="1" applyBorder="1"/>
    <xf numFmtId="0" fontId="22" fillId="0" borderId="0" xfId="0" applyFont="1" applyFill="1"/>
    <xf numFmtId="0" fontId="19" fillId="0" borderId="0" xfId="0" applyFont="1" applyFill="1" applyAlignment="1">
      <alignment horizontal="center"/>
    </xf>
    <xf numFmtId="0" fontId="17" fillId="0" borderId="2" xfId="0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left" vertical="center" wrapText="1"/>
    </xf>
    <xf numFmtId="165" fontId="19" fillId="0" borderId="2" xfId="1" applyNumberFormat="1" applyFont="1" applyFill="1" applyBorder="1" applyAlignment="1">
      <alignment horizontal="center" vertical="center" wrapText="1"/>
    </xf>
    <xf numFmtId="4" fontId="19" fillId="0" borderId="2" xfId="1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19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top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wrapText="1"/>
    </xf>
    <xf numFmtId="0" fontId="17" fillId="0" borderId="2" xfId="0" applyFont="1" applyFill="1" applyBorder="1" applyAlignment="1">
      <alignment horizontal="center" wrapText="1"/>
    </xf>
  </cellXfs>
  <cellStyles count="23">
    <cellStyle name="Accent" xfId="2"/>
    <cellStyle name="Accent 1" xfId="3"/>
    <cellStyle name="Accent 2" xfId="4"/>
    <cellStyle name="Accent 3" xfId="5"/>
    <cellStyle name="Bad" xfId="6"/>
    <cellStyle name="Error" xfId="7"/>
    <cellStyle name="Footnote" xfId="8"/>
    <cellStyle name="Good" xfId="9"/>
    <cellStyle name="Heading" xfId="10"/>
    <cellStyle name="Heading (user)" xfId="11"/>
    <cellStyle name="Heading 1" xfId="12"/>
    <cellStyle name="Heading 2" xfId="13"/>
    <cellStyle name="Heading1" xfId="14"/>
    <cellStyle name="Hyperlink" xfId="15"/>
    <cellStyle name="Neutral" xfId="16"/>
    <cellStyle name="Note" xfId="17"/>
    <cellStyle name="Result" xfId="18"/>
    <cellStyle name="Result2" xfId="19"/>
    <cellStyle name="Status" xfId="20"/>
    <cellStyle name="Text" xfId="21"/>
    <cellStyle name="Warning" xfId="22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0"/>
  <sheetViews>
    <sheetView tabSelected="1" workbookViewId="0">
      <selection sqref="A1:G1"/>
    </sheetView>
  </sheetViews>
  <sheetFormatPr defaultRowHeight="12.75"/>
  <cols>
    <col min="1" max="1" width="4.75" style="39" customWidth="1"/>
    <col min="2" max="2" width="37.25" style="39" customWidth="1"/>
    <col min="3" max="3" width="11.625" style="39" customWidth="1"/>
    <col min="4" max="4" width="10.125" style="39" customWidth="1"/>
    <col min="5" max="5" width="39.25" style="39" customWidth="1"/>
    <col min="6" max="6" width="12.5" style="39" customWidth="1"/>
    <col min="7" max="7" width="11.125" style="40" customWidth="1"/>
    <col min="8" max="1024" width="10.625" style="3" customWidth="1"/>
    <col min="1025" max="1025" width="9" customWidth="1"/>
  </cols>
  <sheetData>
    <row r="1" spans="1:1003" ht="23.1" customHeight="1">
      <c r="A1" s="41" t="s">
        <v>0</v>
      </c>
      <c r="B1" s="41"/>
      <c r="C1" s="41"/>
      <c r="D1" s="41"/>
      <c r="E1" s="41"/>
      <c r="F1" s="41"/>
      <c r="G1" s="4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2" t="s">
        <v>1</v>
      </c>
      <c r="B2" s="42"/>
      <c r="C2" s="42"/>
      <c r="D2" s="42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1003" ht="14.1" customHeight="1">
      <c r="A3" s="42" t="s">
        <v>2</v>
      </c>
      <c r="B3" s="42"/>
      <c r="C3" s="43" t="s">
        <v>3</v>
      </c>
      <c r="D3" s="43"/>
      <c r="E3" s="4" t="s">
        <v>4</v>
      </c>
      <c r="F3" s="6">
        <v>12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spans="1:1003" ht="14.1" customHeight="1">
      <c r="A4" s="42" t="s">
        <v>5</v>
      </c>
      <c r="B4" s="42"/>
      <c r="C4" s="44">
        <v>553.5</v>
      </c>
      <c r="D4" s="44"/>
      <c r="E4" s="4" t="s">
        <v>6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</row>
    <row r="5" spans="1:1003" ht="14.1" customHeight="1">
      <c r="A5" s="42" t="s">
        <v>7</v>
      </c>
      <c r="B5" s="42"/>
      <c r="C5" s="44">
        <v>509.1</v>
      </c>
      <c r="D5" s="44"/>
      <c r="E5" s="4" t="s">
        <v>8</v>
      </c>
      <c r="F5" s="6">
        <v>2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Y5" s="8"/>
      <c r="AZ5" s="9"/>
      <c r="BE5" s="8"/>
      <c r="BF5" s="9"/>
      <c r="BK5" s="8"/>
      <c r="BL5" s="9"/>
      <c r="BQ5" s="8"/>
      <c r="BR5" s="9"/>
      <c r="BW5" s="8"/>
      <c r="BX5" s="9"/>
      <c r="CC5" s="8"/>
      <c r="CD5" s="9"/>
      <c r="CI5" s="8"/>
      <c r="CJ5" s="9"/>
      <c r="CO5" s="8"/>
      <c r="CP5" s="9"/>
      <c r="CU5" s="8"/>
      <c r="CV5" s="9"/>
      <c r="DA5" s="8"/>
      <c r="DB5" s="9"/>
      <c r="DG5" s="8"/>
      <c r="DH5" s="9"/>
      <c r="DM5" s="8"/>
      <c r="DN5" s="9"/>
      <c r="DS5" s="8"/>
      <c r="DT5" s="9"/>
      <c r="DY5" s="8"/>
      <c r="DZ5" s="9"/>
      <c r="EE5" s="8"/>
      <c r="EF5" s="9"/>
      <c r="EK5" s="8"/>
      <c r="EL5" s="9"/>
      <c r="EQ5" s="8"/>
      <c r="ER5" s="9"/>
      <c r="EW5" s="8"/>
      <c r="EX5" s="9"/>
      <c r="FC5" s="8"/>
      <c r="FD5" s="9"/>
      <c r="FI5" s="8"/>
      <c r="FJ5" s="9"/>
      <c r="FO5" s="8"/>
      <c r="FP5" s="9"/>
      <c r="FU5" s="8"/>
      <c r="FV5" s="9"/>
      <c r="GA5" s="8"/>
      <c r="GB5" s="9"/>
      <c r="GG5" s="8"/>
      <c r="GH5" s="9"/>
      <c r="GM5" s="8"/>
      <c r="GN5" s="9"/>
      <c r="GS5" s="8"/>
      <c r="GT5" s="9"/>
      <c r="GY5" s="8"/>
      <c r="GZ5" s="9"/>
      <c r="HE5" s="8"/>
      <c r="HF5" s="9"/>
      <c r="HK5" s="8"/>
      <c r="HL5" s="9"/>
      <c r="HQ5" s="8"/>
      <c r="HR5" s="9"/>
      <c r="HW5" s="8"/>
      <c r="HX5" s="9"/>
      <c r="IC5" s="8"/>
      <c r="ID5" s="9"/>
      <c r="II5" s="8"/>
      <c r="IJ5" s="9"/>
      <c r="IO5" s="8"/>
      <c r="IP5" s="9"/>
      <c r="IU5" s="8"/>
      <c r="IV5" s="9"/>
      <c r="JA5" s="8"/>
      <c r="JB5" s="9"/>
      <c r="JG5" s="8"/>
      <c r="JH5" s="9"/>
      <c r="JM5" s="8"/>
      <c r="JN5" s="9"/>
      <c r="JS5" s="8"/>
      <c r="JT5" s="9"/>
      <c r="JY5" s="8"/>
      <c r="JZ5" s="9"/>
      <c r="KE5" s="8"/>
      <c r="KF5" s="9"/>
      <c r="KK5" s="8"/>
      <c r="KL5" s="9"/>
      <c r="KQ5" s="8"/>
      <c r="KR5" s="9"/>
      <c r="KW5" s="8"/>
      <c r="KX5" s="9"/>
      <c r="LC5" s="8"/>
      <c r="LD5" s="9"/>
      <c r="LI5" s="8"/>
      <c r="LJ5" s="9"/>
      <c r="LO5" s="8"/>
      <c r="LP5" s="9"/>
      <c r="LU5" s="8"/>
      <c r="LV5" s="9"/>
      <c r="MA5" s="8"/>
      <c r="MB5" s="9"/>
      <c r="MG5" s="8"/>
      <c r="MH5" s="9"/>
      <c r="MM5" s="8"/>
      <c r="MN5" s="9"/>
      <c r="MS5" s="8"/>
      <c r="MT5" s="9"/>
      <c r="MY5" s="8"/>
      <c r="MZ5" s="9"/>
      <c r="NE5" s="8"/>
      <c r="NF5" s="9"/>
      <c r="NK5" s="8"/>
      <c r="NL5" s="9"/>
      <c r="NQ5" s="8"/>
      <c r="NR5" s="9"/>
      <c r="NW5" s="8"/>
      <c r="NX5" s="9"/>
      <c r="OC5" s="8"/>
      <c r="OD5" s="9"/>
      <c r="OI5" s="8"/>
      <c r="OJ5" s="9"/>
      <c r="OO5" s="8"/>
      <c r="OP5" s="9"/>
      <c r="OU5" s="8"/>
      <c r="OV5" s="9"/>
      <c r="PA5" s="8"/>
      <c r="PB5" s="9"/>
      <c r="PG5" s="8"/>
      <c r="PH5" s="9"/>
      <c r="PM5" s="8"/>
      <c r="PN5" s="9"/>
      <c r="PS5" s="8"/>
      <c r="PT5" s="9"/>
      <c r="PY5" s="8"/>
      <c r="PZ5" s="9"/>
      <c r="QE5" s="8"/>
      <c r="QF5" s="9"/>
      <c r="QK5" s="8"/>
      <c r="QL5" s="9"/>
      <c r="QQ5" s="8"/>
      <c r="QR5" s="9"/>
      <c r="QW5" s="8"/>
      <c r="QX5" s="9"/>
      <c r="RC5" s="8"/>
      <c r="RD5" s="9"/>
      <c r="RI5" s="8"/>
      <c r="RJ5" s="9"/>
      <c r="RO5" s="8"/>
      <c r="RP5" s="9"/>
      <c r="RU5" s="8"/>
      <c r="RV5" s="9"/>
      <c r="SA5" s="8"/>
      <c r="SB5" s="9"/>
      <c r="SG5" s="8"/>
      <c r="SH5" s="9"/>
      <c r="SM5" s="8"/>
      <c r="SN5" s="9"/>
      <c r="SS5" s="8"/>
      <c r="ST5" s="9"/>
      <c r="SY5" s="8"/>
      <c r="SZ5" s="9"/>
      <c r="TE5" s="8"/>
      <c r="TF5" s="9"/>
      <c r="TK5" s="8"/>
      <c r="TL5" s="9"/>
      <c r="TQ5" s="8"/>
      <c r="TR5" s="9"/>
      <c r="TW5" s="8"/>
      <c r="TX5" s="9"/>
      <c r="UC5" s="8"/>
      <c r="UD5" s="9"/>
      <c r="UI5" s="8"/>
      <c r="UJ5" s="9"/>
      <c r="UO5" s="8"/>
      <c r="UP5" s="9"/>
      <c r="UU5" s="8"/>
      <c r="UV5" s="9"/>
      <c r="VA5" s="8"/>
      <c r="VB5" s="9"/>
      <c r="VG5" s="8"/>
      <c r="VH5" s="9"/>
      <c r="VM5" s="8"/>
      <c r="VN5" s="9"/>
      <c r="VS5" s="8"/>
      <c r="VT5" s="9"/>
      <c r="VY5" s="8"/>
      <c r="VZ5" s="9"/>
      <c r="WE5" s="8"/>
      <c r="WF5" s="9"/>
      <c r="WK5" s="8"/>
      <c r="WL5" s="9"/>
      <c r="WQ5" s="8"/>
      <c r="WR5" s="9"/>
      <c r="WW5" s="8"/>
      <c r="WX5" s="9"/>
      <c r="XC5" s="8"/>
      <c r="XD5" s="9"/>
      <c r="XI5" s="8"/>
      <c r="XJ5" s="9"/>
      <c r="XO5" s="8"/>
      <c r="XP5" s="9"/>
      <c r="XU5" s="8"/>
      <c r="XV5" s="9"/>
      <c r="YA5" s="8"/>
      <c r="YB5" s="9"/>
      <c r="YG5" s="8"/>
      <c r="YH5" s="9"/>
      <c r="YM5" s="8"/>
      <c r="YN5" s="9"/>
      <c r="YS5" s="8"/>
      <c r="YT5" s="9"/>
      <c r="YY5" s="8"/>
      <c r="YZ5" s="9"/>
      <c r="ZE5" s="8"/>
      <c r="ZF5" s="9"/>
      <c r="ZK5" s="8"/>
      <c r="ZL5" s="9"/>
      <c r="ZQ5" s="8"/>
      <c r="ZR5" s="9"/>
      <c r="ZW5" s="8"/>
      <c r="ZX5" s="9"/>
      <c r="AAC5" s="8"/>
      <c r="AAD5" s="9"/>
      <c r="AAI5" s="8"/>
      <c r="AAJ5" s="9"/>
      <c r="AAO5" s="8"/>
      <c r="AAP5" s="9"/>
      <c r="AAU5" s="8"/>
      <c r="AAV5" s="9"/>
      <c r="ABA5" s="8"/>
      <c r="ABB5" s="9"/>
      <c r="ABG5" s="8"/>
      <c r="ABH5" s="9"/>
      <c r="ABM5" s="8"/>
      <c r="ABN5" s="9"/>
      <c r="ABS5" s="8"/>
      <c r="ABT5" s="9"/>
      <c r="ABY5" s="8"/>
      <c r="ABZ5" s="9"/>
      <c r="ACE5" s="8"/>
      <c r="ACF5" s="9"/>
      <c r="ACK5" s="8"/>
      <c r="ACL5" s="9"/>
      <c r="ACQ5" s="8"/>
      <c r="ACR5" s="9"/>
      <c r="ACW5" s="8"/>
      <c r="ACX5" s="9"/>
      <c r="ADC5" s="8"/>
      <c r="ADD5" s="9"/>
      <c r="ADI5" s="8"/>
      <c r="ADJ5" s="9"/>
      <c r="ADO5" s="8"/>
      <c r="ADP5" s="9"/>
      <c r="ADU5" s="8"/>
      <c r="ADV5" s="9"/>
      <c r="AEA5" s="8"/>
      <c r="AEB5" s="9"/>
      <c r="AEG5" s="8"/>
      <c r="AEH5" s="9"/>
      <c r="AEM5" s="8"/>
      <c r="AEN5" s="9"/>
      <c r="AES5" s="8"/>
      <c r="AET5" s="9"/>
      <c r="AEY5" s="8"/>
      <c r="AEZ5" s="9"/>
      <c r="AFE5" s="8"/>
      <c r="AFF5" s="9"/>
      <c r="AFK5" s="8"/>
      <c r="AFL5" s="9"/>
      <c r="AFQ5" s="8"/>
      <c r="AFR5" s="9"/>
      <c r="AFW5" s="8"/>
      <c r="AFX5" s="9"/>
      <c r="AGC5" s="8"/>
      <c r="AGD5" s="9"/>
      <c r="AGI5" s="8"/>
      <c r="AGJ5" s="9"/>
      <c r="AGO5" s="8"/>
      <c r="AGP5" s="9"/>
      <c r="AGU5" s="8"/>
      <c r="AGV5" s="9"/>
      <c r="AHA5" s="8"/>
      <c r="AHB5" s="9"/>
      <c r="AHG5" s="8"/>
      <c r="AHH5" s="9"/>
      <c r="AHM5" s="8"/>
      <c r="AHN5" s="9"/>
      <c r="AHS5" s="8"/>
      <c r="AHT5" s="9"/>
      <c r="AHY5" s="8"/>
      <c r="AHZ5" s="9"/>
      <c r="AIE5" s="8"/>
      <c r="AIF5" s="9"/>
      <c r="AIK5" s="8"/>
      <c r="AIL5" s="9"/>
      <c r="AIQ5" s="8"/>
      <c r="AIR5" s="9"/>
      <c r="AIW5" s="8"/>
      <c r="AIX5" s="9"/>
      <c r="AJC5" s="8"/>
      <c r="AJD5" s="9"/>
      <c r="AJI5" s="8"/>
      <c r="AJJ5" s="9"/>
      <c r="AJO5" s="8"/>
      <c r="AJP5" s="9"/>
      <c r="AJU5" s="8"/>
      <c r="AJV5" s="9"/>
      <c r="AKA5" s="8"/>
      <c r="AKB5" s="9"/>
      <c r="AKG5" s="8"/>
      <c r="AKH5" s="9"/>
      <c r="AKM5" s="8"/>
      <c r="AKN5" s="9"/>
      <c r="AKS5" s="8"/>
      <c r="AKT5" s="9"/>
      <c r="AKY5" s="8"/>
      <c r="AKZ5" s="9"/>
      <c r="ALE5" s="8"/>
      <c r="ALF5" s="9"/>
      <c r="ALK5" s="8"/>
      <c r="ALL5" s="9"/>
    </row>
    <row r="6" spans="1:1003" ht="20.25" customHeight="1">
      <c r="A6" s="42" t="s">
        <v>9</v>
      </c>
      <c r="B6" s="42"/>
      <c r="C6" s="44">
        <v>44.4</v>
      </c>
      <c r="D6" s="44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Y6" s="8"/>
      <c r="AZ6" s="9"/>
      <c r="BE6" s="8"/>
      <c r="BF6" s="9"/>
      <c r="BK6" s="8"/>
      <c r="BL6" s="9"/>
      <c r="BQ6" s="8"/>
      <c r="BR6" s="9"/>
      <c r="BW6" s="8"/>
      <c r="BX6" s="9"/>
      <c r="CC6" s="8"/>
      <c r="CD6" s="9"/>
      <c r="CI6" s="8"/>
      <c r="CJ6" s="9"/>
      <c r="CO6" s="8"/>
      <c r="CP6" s="9"/>
      <c r="CU6" s="8"/>
      <c r="CV6" s="9"/>
      <c r="DA6" s="8"/>
      <c r="DB6" s="9"/>
      <c r="DG6" s="8"/>
      <c r="DH6" s="9"/>
      <c r="DM6" s="8"/>
      <c r="DN6" s="9"/>
      <c r="DS6" s="8"/>
      <c r="DT6" s="9"/>
      <c r="DY6" s="8"/>
      <c r="DZ6" s="9"/>
      <c r="EE6" s="8"/>
      <c r="EF6" s="9"/>
      <c r="EK6" s="8"/>
      <c r="EL6" s="9"/>
      <c r="EQ6" s="8"/>
      <c r="ER6" s="9"/>
      <c r="EW6" s="8"/>
      <c r="EX6" s="9"/>
      <c r="FC6" s="8"/>
      <c r="FD6" s="9"/>
      <c r="FI6" s="8"/>
      <c r="FJ6" s="9"/>
      <c r="FO6" s="8"/>
      <c r="FP6" s="9"/>
      <c r="FU6" s="8"/>
      <c r="FV6" s="9"/>
      <c r="GA6" s="8"/>
      <c r="GB6" s="9"/>
      <c r="GG6" s="8"/>
      <c r="GH6" s="9"/>
      <c r="GM6" s="8"/>
      <c r="GN6" s="9"/>
      <c r="GS6" s="8"/>
      <c r="GT6" s="9"/>
      <c r="GY6" s="8"/>
      <c r="GZ6" s="9"/>
      <c r="HE6" s="8"/>
      <c r="HF6" s="9"/>
      <c r="HK6" s="8"/>
      <c r="HL6" s="9"/>
      <c r="HQ6" s="8"/>
      <c r="HR6" s="9"/>
      <c r="HW6" s="8"/>
      <c r="HX6" s="9"/>
      <c r="IC6" s="8"/>
      <c r="ID6" s="9"/>
      <c r="II6" s="8"/>
      <c r="IJ6" s="9"/>
      <c r="IO6" s="8"/>
      <c r="IP6" s="9"/>
      <c r="IU6" s="8"/>
      <c r="IV6" s="9"/>
      <c r="JA6" s="8"/>
      <c r="JB6" s="9"/>
      <c r="JG6" s="8"/>
      <c r="JH6" s="9"/>
      <c r="JM6" s="8"/>
      <c r="JN6" s="9"/>
      <c r="JS6" s="8"/>
      <c r="JT6" s="9"/>
      <c r="JY6" s="8"/>
      <c r="JZ6" s="9"/>
      <c r="KE6" s="8"/>
      <c r="KF6" s="9"/>
      <c r="KK6" s="8"/>
      <c r="KL6" s="9"/>
      <c r="KQ6" s="8"/>
      <c r="KR6" s="9"/>
      <c r="KW6" s="8"/>
      <c r="KX6" s="9"/>
      <c r="LC6" s="8"/>
      <c r="LD6" s="9"/>
      <c r="LI6" s="8"/>
      <c r="LJ6" s="9"/>
      <c r="LO6" s="8"/>
      <c r="LP6" s="9"/>
      <c r="LU6" s="8"/>
      <c r="LV6" s="9"/>
      <c r="MA6" s="8"/>
      <c r="MB6" s="9"/>
      <c r="MG6" s="8"/>
      <c r="MH6" s="9"/>
      <c r="MM6" s="8"/>
      <c r="MN6" s="9"/>
      <c r="MS6" s="8"/>
      <c r="MT6" s="9"/>
      <c r="MY6" s="8"/>
      <c r="MZ6" s="9"/>
      <c r="NE6" s="8"/>
      <c r="NF6" s="9"/>
      <c r="NK6" s="8"/>
      <c r="NL6" s="9"/>
      <c r="NQ6" s="8"/>
      <c r="NR6" s="9"/>
      <c r="NW6" s="8"/>
      <c r="NX6" s="9"/>
      <c r="OC6" s="8"/>
      <c r="OD6" s="9"/>
      <c r="OI6" s="8"/>
      <c r="OJ6" s="9"/>
      <c r="OO6" s="8"/>
      <c r="OP6" s="9"/>
      <c r="OU6" s="8"/>
      <c r="OV6" s="9"/>
      <c r="PA6" s="8"/>
      <c r="PB6" s="9"/>
      <c r="PG6" s="8"/>
      <c r="PH6" s="9"/>
      <c r="PM6" s="8"/>
      <c r="PN6" s="9"/>
      <c r="PS6" s="8"/>
      <c r="PT6" s="9"/>
      <c r="PY6" s="8"/>
      <c r="PZ6" s="9"/>
      <c r="QE6" s="8"/>
      <c r="QF6" s="9"/>
      <c r="QK6" s="8"/>
      <c r="QL6" s="9"/>
      <c r="QQ6" s="8"/>
      <c r="QR6" s="9"/>
      <c r="QW6" s="8"/>
      <c r="QX6" s="9"/>
      <c r="RC6" s="8"/>
      <c r="RD6" s="9"/>
      <c r="RI6" s="8"/>
      <c r="RJ6" s="9"/>
      <c r="RO6" s="8"/>
      <c r="RP6" s="9"/>
      <c r="RU6" s="8"/>
      <c r="RV6" s="9"/>
      <c r="SA6" s="8"/>
      <c r="SB6" s="9"/>
      <c r="SG6" s="8"/>
      <c r="SH6" s="9"/>
      <c r="SM6" s="8"/>
      <c r="SN6" s="9"/>
      <c r="SS6" s="8"/>
      <c r="ST6" s="9"/>
      <c r="SY6" s="8"/>
      <c r="SZ6" s="9"/>
      <c r="TE6" s="8"/>
      <c r="TF6" s="9"/>
      <c r="TK6" s="8"/>
      <c r="TL6" s="9"/>
      <c r="TQ6" s="8"/>
      <c r="TR6" s="9"/>
      <c r="TW6" s="8"/>
      <c r="TX6" s="9"/>
      <c r="UC6" s="8"/>
      <c r="UD6" s="9"/>
      <c r="UI6" s="8"/>
      <c r="UJ6" s="9"/>
      <c r="UO6" s="8"/>
      <c r="UP6" s="9"/>
      <c r="UU6" s="8"/>
      <c r="UV6" s="9"/>
      <c r="VA6" s="8"/>
      <c r="VB6" s="9"/>
      <c r="VG6" s="8"/>
      <c r="VH6" s="9"/>
      <c r="VM6" s="8"/>
      <c r="VN6" s="9"/>
      <c r="VS6" s="8"/>
      <c r="VT6" s="9"/>
      <c r="VY6" s="8"/>
      <c r="VZ6" s="9"/>
      <c r="WE6" s="8"/>
      <c r="WF6" s="9"/>
      <c r="WK6" s="8"/>
      <c r="WL6" s="9"/>
      <c r="WQ6" s="8"/>
      <c r="WR6" s="9"/>
      <c r="WW6" s="8"/>
      <c r="WX6" s="9"/>
      <c r="XC6" s="8"/>
      <c r="XD6" s="9"/>
      <c r="XI6" s="8"/>
      <c r="XJ6" s="9"/>
      <c r="XO6" s="8"/>
      <c r="XP6" s="9"/>
      <c r="XU6" s="8"/>
      <c r="XV6" s="9"/>
      <c r="YA6" s="8"/>
      <c r="YB6" s="9"/>
      <c r="YG6" s="8"/>
      <c r="YH6" s="9"/>
      <c r="YM6" s="8"/>
      <c r="YN6" s="9"/>
      <c r="YS6" s="8"/>
      <c r="YT6" s="9"/>
      <c r="YY6" s="8"/>
      <c r="YZ6" s="9"/>
      <c r="ZE6" s="8"/>
      <c r="ZF6" s="9"/>
      <c r="ZK6" s="8"/>
      <c r="ZL6" s="9"/>
      <c r="ZQ6" s="8"/>
      <c r="ZR6" s="9"/>
      <c r="ZW6" s="8"/>
      <c r="ZX6" s="9"/>
      <c r="AAC6" s="8"/>
      <c r="AAD6" s="9"/>
      <c r="AAI6" s="8"/>
      <c r="AAJ6" s="9"/>
      <c r="AAO6" s="8"/>
      <c r="AAP6" s="9"/>
      <c r="AAU6" s="8"/>
      <c r="AAV6" s="9"/>
      <c r="ABA6" s="8"/>
      <c r="ABB6" s="9"/>
      <c r="ABG6" s="8"/>
      <c r="ABH6" s="9"/>
      <c r="ABM6" s="8"/>
      <c r="ABN6" s="9"/>
      <c r="ABS6" s="8"/>
      <c r="ABT6" s="9"/>
      <c r="ABY6" s="8"/>
      <c r="ABZ6" s="9"/>
      <c r="ACE6" s="8"/>
      <c r="ACF6" s="9"/>
      <c r="ACK6" s="8"/>
      <c r="ACL6" s="9"/>
      <c r="ACQ6" s="8"/>
      <c r="ACR6" s="9"/>
      <c r="ACW6" s="8"/>
      <c r="ACX6" s="9"/>
      <c r="ADC6" s="8"/>
      <c r="ADD6" s="9"/>
      <c r="ADI6" s="8"/>
      <c r="ADJ6" s="9"/>
      <c r="ADO6" s="8"/>
      <c r="ADP6" s="9"/>
      <c r="ADU6" s="8"/>
      <c r="ADV6" s="9"/>
      <c r="AEA6" s="8"/>
      <c r="AEB6" s="9"/>
      <c r="AEG6" s="8"/>
      <c r="AEH6" s="9"/>
      <c r="AEM6" s="8"/>
      <c r="AEN6" s="9"/>
      <c r="AES6" s="8"/>
      <c r="AET6" s="9"/>
      <c r="AEY6" s="8"/>
      <c r="AEZ6" s="9"/>
      <c r="AFE6" s="8"/>
      <c r="AFF6" s="9"/>
      <c r="AFK6" s="8"/>
      <c r="AFL6" s="9"/>
      <c r="AFQ6" s="8"/>
      <c r="AFR6" s="9"/>
      <c r="AFW6" s="8"/>
      <c r="AFX6" s="9"/>
      <c r="AGC6" s="8"/>
      <c r="AGD6" s="9"/>
      <c r="AGI6" s="8"/>
      <c r="AGJ6" s="9"/>
      <c r="AGO6" s="8"/>
      <c r="AGP6" s="9"/>
      <c r="AGU6" s="8"/>
      <c r="AGV6" s="9"/>
      <c r="AHA6" s="8"/>
      <c r="AHB6" s="9"/>
      <c r="AHG6" s="8"/>
      <c r="AHH6" s="9"/>
      <c r="AHM6" s="8"/>
      <c r="AHN6" s="9"/>
      <c r="AHS6" s="8"/>
      <c r="AHT6" s="9"/>
      <c r="AHY6" s="8"/>
      <c r="AHZ6" s="9"/>
      <c r="AIE6" s="8"/>
      <c r="AIF6" s="9"/>
      <c r="AIK6" s="8"/>
      <c r="AIL6" s="9"/>
      <c r="AIQ6" s="8"/>
      <c r="AIR6" s="9"/>
      <c r="AIW6" s="8"/>
      <c r="AIX6" s="9"/>
      <c r="AJC6" s="8"/>
      <c r="AJD6" s="9"/>
      <c r="AJI6" s="8"/>
      <c r="AJJ6" s="9"/>
      <c r="AJO6" s="8"/>
      <c r="AJP6" s="9"/>
      <c r="AJU6" s="8"/>
      <c r="AJV6" s="9"/>
      <c r="AKA6" s="8"/>
      <c r="AKB6" s="9"/>
      <c r="AKG6" s="8"/>
      <c r="AKH6" s="9"/>
      <c r="AKM6" s="8"/>
      <c r="AKN6" s="9"/>
      <c r="AKS6" s="8"/>
      <c r="AKT6" s="9"/>
      <c r="AKY6" s="8"/>
      <c r="AKZ6" s="9"/>
      <c r="ALE6" s="8"/>
      <c r="ALF6" s="9"/>
      <c r="ALK6" s="8"/>
      <c r="ALL6" s="9"/>
    </row>
    <row r="7" spans="1:1003" ht="13.9" customHeight="1">
      <c r="A7" s="4"/>
      <c r="B7" s="6"/>
      <c r="C7" s="45"/>
      <c r="D7" s="45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X7" s="8"/>
      <c r="AY7" s="9"/>
      <c r="BD7" s="8"/>
      <c r="BE7" s="9"/>
      <c r="BJ7" s="8"/>
      <c r="BK7" s="9"/>
      <c r="BP7" s="8"/>
      <c r="BQ7" s="9"/>
      <c r="BV7" s="8"/>
      <c r="BW7" s="9"/>
      <c r="CB7" s="8"/>
      <c r="CC7" s="9"/>
      <c r="CH7" s="8"/>
      <c r="CI7" s="9"/>
      <c r="CN7" s="8"/>
      <c r="CO7" s="9"/>
      <c r="CT7" s="8"/>
      <c r="CU7" s="9"/>
      <c r="CZ7" s="8"/>
      <c r="DA7" s="9"/>
      <c r="DF7" s="8"/>
      <c r="DG7" s="9"/>
      <c r="DL7" s="8"/>
      <c r="DM7" s="9"/>
      <c r="DR7" s="8"/>
      <c r="DS7" s="9"/>
      <c r="DX7" s="8"/>
      <c r="DY7" s="9"/>
      <c r="ED7" s="8"/>
      <c r="EE7" s="9"/>
      <c r="EJ7" s="8"/>
      <c r="EK7" s="9"/>
      <c r="EP7" s="8"/>
      <c r="EQ7" s="9"/>
      <c r="EV7" s="8"/>
      <c r="EW7" s="9"/>
      <c r="FB7" s="8"/>
      <c r="FC7" s="9"/>
      <c r="FH7" s="8"/>
      <c r="FI7" s="9"/>
      <c r="FN7" s="8"/>
      <c r="FO7" s="9"/>
      <c r="FT7" s="8"/>
      <c r="FU7" s="9"/>
      <c r="FZ7" s="8"/>
      <c r="GA7" s="9"/>
      <c r="GF7" s="8"/>
      <c r="GG7" s="9"/>
      <c r="GL7" s="8"/>
      <c r="GM7" s="9"/>
      <c r="GR7" s="8"/>
      <c r="GS7" s="9"/>
      <c r="GX7" s="8"/>
      <c r="GY7" s="9"/>
      <c r="HD7" s="8"/>
      <c r="HE7" s="9"/>
      <c r="HJ7" s="8"/>
      <c r="HK7" s="9"/>
      <c r="HP7" s="8"/>
      <c r="HQ7" s="9"/>
      <c r="HV7" s="8"/>
      <c r="HW7" s="9"/>
      <c r="IB7" s="8"/>
      <c r="IC7" s="9"/>
      <c r="IH7" s="8"/>
      <c r="II7" s="9"/>
      <c r="IN7" s="8"/>
      <c r="IO7" s="9"/>
      <c r="IT7" s="8"/>
      <c r="IU7" s="9"/>
      <c r="IZ7" s="8"/>
      <c r="JA7" s="9"/>
      <c r="JF7" s="8"/>
      <c r="JG7" s="9"/>
      <c r="JL7" s="8"/>
      <c r="JM7" s="9"/>
      <c r="JR7" s="8"/>
      <c r="JS7" s="9"/>
      <c r="JX7" s="8"/>
      <c r="JY7" s="9"/>
      <c r="KD7" s="8"/>
      <c r="KE7" s="9"/>
      <c r="KJ7" s="8"/>
      <c r="KK7" s="9"/>
      <c r="KP7" s="8"/>
      <c r="KQ7" s="9"/>
      <c r="KV7" s="8"/>
      <c r="KW7" s="9"/>
      <c r="LB7" s="8"/>
      <c r="LC7" s="9"/>
      <c r="LH7" s="8"/>
      <c r="LI7" s="9"/>
      <c r="LN7" s="8"/>
      <c r="LO7" s="9"/>
      <c r="LT7" s="8"/>
      <c r="LU7" s="9"/>
      <c r="LZ7" s="8"/>
      <c r="MA7" s="9"/>
      <c r="MF7" s="8"/>
      <c r="MG7" s="9"/>
      <c r="ML7" s="8"/>
      <c r="MM7" s="9"/>
      <c r="MR7" s="8"/>
      <c r="MS7" s="9"/>
      <c r="MX7" s="8"/>
      <c r="MY7" s="9"/>
      <c r="ND7" s="8"/>
      <c r="NE7" s="9"/>
      <c r="NJ7" s="8"/>
      <c r="NK7" s="9"/>
      <c r="NP7" s="8"/>
      <c r="NQ7" s="9"/>
      <c r="NV7" s="8"/>
      <c r="NW7" s="9"/>
      <c r="OB7" s="8"/>
      <c r="OC7" s="9"/>
      <c r="OH7" s="8"/>
      <c r="OI7" s="9"/>
      <c r="ON7" s="8"/>
      <c r="OO7" s="9"/>
      <c r="OT7" s="8"/>
      <c r="OU7" s="9"/>
      <c r="OZ7" s="8"/>
      <c r="PA7" s="9"/>
      <c r="PF7" s="8"/>
      <c r="PG7" s="9"/>
      <c r="PL7" s="8"/>
      <c r="PM7" s="9"/>
      <c r="PR7" s="8"/>
      <c r="PS7" s="9"/>
      <c r="PX7" s="8"/>
      <c r="PY7" s="9"/>
      <c r="QD7" s="8"/>
      <c r="QE7" s="9"/>
      <c r="QJ7" s="8"/>
      <c r="QK7" s="9"/>
      <c r="QP7" s="8"/>
      <c r="QQ7" s="9"/>
      <c r="QV7" s="8"/>
      <c r="QW7" s="9"/>
      <c r="RB7" s="8"/>
      <c r="RC7" s="9"/>
      <c r="RH7" s="8"/>
      <c r="RI7" s="9"/>
      <c r="RN7" s="8"/>
      <c r="RO7" s="9"/>
      <c r="RT7" s="8"/>
      <c r="RU7" s="9"/>
      <c r="RZ7" s="8"/>
      <c r="SA7" s="9"/>
      <c r="SF7" s="8"/>
      <c r="SG7" s="9"/>
      <c r="SL7" s="8"/>
      <c r="SM7" s="9"/>
      <c r="SR7" s="8"/>
      <c r="SS7" s="9"/>
      <c r="SX7" s="8"/>
      <c r="SY7" s="9"/>
      <c r="TD7" s="8"/>
      <c r="TE7" s="9"/>
      <c r="TJ7" s="8"/>
      <c r="TK7" s="9"/>
      <c r="TP7" s="8"/>
      <c r="TQ7" s="9"/>
      <c r="TV7" s="8"/>
      <c r="TW7" s="9"/>
      <c r="UB7" s="8"/>
      <c r="UC7" s="9"/>
      <c r="UH7" s="8"/>
      <c r="UI7" s="9"/>
      <c r="UN7" s="8"/>
      <c r="UO7" s="9"/>
      <c r="UT7" s="8"/>
      <c r="UU7" s="9"/>
      <c r="UZ7" s="8"/>
      <c r="VA7" s="9"/>
      <c r="VF7" s="8"/>
      <c r="VG7" s="9"/>
      <c r="VL7" s="8"/>
      <c r="VM7" s="9"/>
      <c r="VR7" s="8"/>
      <c r="VS7" s="9"/>
      <c r="VX7" s="8"/>
      <c r="VY7" s="9"/>
      <c r="WD7" s="8"/>
      <c r="WE7" s="9"/>
      <c r="WJ7" s="8"/>
      <c r="WK7" s="9"/>
      <c r="WP7" s="8"/>
      <c r="WQ7" s="9"/>
      <c r="WV7" s="8"/>
      <c r="WW7" s="9"/>
      <c r="XB7" s="8"/>
      <c r="XC7" s="9"/>
      <c r="XH7" s="8"/>
      <c r="XI7" s="9"/>
      <c r="XN7" s="8"/>
      <c r="XO7" s="9"/>
      <c r="XT7" s="8"/>
      <c r="XU7" s="9"/>
      <c r="XZ7" s="8"/>
      <c r="YA7" s="9"/>
      <c r="YF7" s="8"/>
      <c r="YG7" s="9"/>
      <c r="YL7" s="8"/>
      <c r="YM7" s="9"/>
      <c r="YR7" s="8"/>
      <c r="YS7" s="9"/>
      <c r="YX7" s="8"/>
      <c r="YY7" s="9"/>
      <c r="ZD7" s="8"/>
      <c r="ZE7" s="9"/>
      <c r="ZJ7" s="8"/>
      <c r="ZK7" s="9"/>
      <c r="ZP7" s="8"/>
      <c r="ZQ7" s="9"/>
      <c r="ZV7" s="8"/>
      <c r="ZW7" s="9"/>
      <c r="AAB7" s="8"/>
      <c r="AAC7" s="9"/>
      <c r="AAH7" s="8"/>
      <c r="AAI7" s="9"/>
      <c r="AAN7" s="8"/>
      <c r="AAO7" s="9"/>
      <c r="AAT7" s="8"/>
      <c r="AAU7" s="9"/>
      <c r="AAZ7" s="8"/>
      <c r="ABA7" s="9"/>
      <c r="ABF7" s="8"/>
      <c r="ABG7" s="9"/>
      <c r="ABL7" s="8"/>
      <c r="ABM7" s="9"/>
      <c r="ABR7" s="8"/>
      <c r="ABS7" s="9"/>
      <c r="ABX7" s="8"/>
      <c r="ABY7" s="9"/>
      <c r="ACD7" s="8"/>
      <c r="ACE7" s="9"/>
      <c r="ACJ7" s="8"/>
      <c r="ACK7" s="9"/>
      <c r="ACP7" s="8"/>
      <c r="ACQ7" s="9"/>
      <c r="ACV7" s="8"/>
      <c r="ACW7" s="9"/>
      <c r="ADB7" s="8"/>
      <c r="ADC7" s="9"/>
      <c r="ADH7" s="8"/>
      <c r="ADI7" s="9"/>
      <c r="ADN7" s="8"/>
      <c r="ADO7" s="9"/>
      <c r="ADT7" s="8"/>
      <c r="ADU7" s="9"/>
      <c r="ADZ7" s="8"/>
      <c r="AEA7" s="9"/>
      <c r="AEF7" s="8"/>
      <c r="AEG7" s="9"/>
      <c r="AEL7" s="8"/>
      <c r="AEM7" s="9"/>
      <c r="AER7" s="8"/>
      <c r="AES7" s="9"/>
      <c r="AEX7" s="8"/>
      <c r="AEY7" s="9"/>
      <c r="AFD7" s="8"/>
      <c r="AFE7" s="9"/>
      <c r="AFJ7" s="8"/>
      <c r="AFK7" s="9"/>
      <c r="AFP7" s="8"/>
      <c r="AFQ7" s="9"/>
      <c r="AFV7" s="8"/>
      <c r="AFW7" s="9"/>
      <c r="AGB7" s="8"/>
      <c r="AGC7" s="9"/>
      <c r="AGH7" s="8"/>
      <c r="AGI7" s="9"/>
      <c r="AGN7" s="8"/>
      <c r="AGO7" s="9"/>
      <c r="AGT7" s="8"/>
      <c r="AGU7" s="9"/>
      <c r="AGZ7" s="8"/>
      <c r="AHA7" s="9"/>
      <c r="AHF7" s="8"/>
      <c r="AHG7" s="9"/>
      <c r="AHL7" s="8"/>
      <c r="AHM7" s="9"/>
      <c r="AHR7" s="8"/>
      <c r="AHS7" s="9"/>
      <c r="AHX7" s="8"/>
      <c r="AHY7" s="9"/>
      <c r="AID7" s="8"/>
      <c r="AIE7" s="9"/>
      <c r="AIJ7" s="8"/>
      <c r="AIK7" s="9"/>
      <c r="AIP7" s="8"/>
      <c r="AIQ7" s="9"/>
      <c r="AIV7" s="8"/>
      <c r="AIW7" s="9"/>
      <c r="AJB7" s="8"/>
      <c r="AJC7" s="9"/>
      <c r="AJH7" s="8"/>
      <c r="AJI7" s="9"/>
      <c r="AJN7" s="8"/>
      <c r="AJO7" s="9"/>
      <c r="AJT7" s="8"/>
      <c r="AJU7" s="9"/>
      <c r="AJZ7" s="8"/>
      <c r="AKA7" s="9"/>
      <c r="AKF7" s="8"/>
      <c r="AKG7" s="9"/>
      <c r="AKL7" s="8"/>
      <c r="AKM7" s="9"/>
      <c r="AKR7" s="8"/>
      <c r="AKS7" s="9"/>
      <c r="AKX7" s="8"/>
      <c r="AKY7" s="9"/>
      <c r="ALD7" s="8"/>
      <c r="ALE7" s="9"/>
      <c r="ALJ7" s="8"/>
      <c r="ALK7" s="9"/>
    </row>
    <row r="8" spans="1:1003" ht="20.85" customHeight="1">
      <c r="A8" s="46" t="s">
        <v>10</v>
      </c>
      <c r="B8" s="46" t="s">
        <v>11</v>
      </c>
      <c r="C8" s="46" t="s">
        <v>12</v>
      </c>
      <c r="D8" s="46"/>
      <c r="E8" s="46" t="s">
        <v>13</v>
      </c>
      <c r="F8" s="46" t="s">
        <v>14</v>
      </c>
      <c r="G8" s="10" t="s">
        <v>15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</row>
    <row r="9" spans="1:1003" ht="21.95" customHeight="1">
      <c r="A9" s="46"/>
      <c r="B9" s="46"/>
      <c r="C9" s="46"/>
      <c r="D9" s="46"/>
      <c r="E9" s="46"/>
      <c r="F9" s="46"/>
      <c r="G9" s="10" t="s">
        <v>16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</row>
    <row r="10" spans="1:1003" ht="28.9" customHeight="1">
      <c r="A10" s="12" t="s">
        <v>17</v>
      </c>
      <c r="B10" s="47" t="s">
        <v>18</v>
      </c>
      <c r="C10" s="47"/>
      <c r="D10" s="47"/>
      <c r="E10" s="47"/>
      <c r="F10" s="47"/>
      <c r="G10" s="14">
        <f>G11+G12+G13</f>
        <v>10915.5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</row>
    <row r="11" spans="1:1003" ht="33.75" customHeight="1">
      <c r="A11" s="16" t="s">
        <v>19</v>
      </c>
      <c r="B11" s="17" t="s">
        <v>20</v>
      </c>
      <c r="C11" s="48" t="s">
        <v>21</v>
      </c>
      <c r="D11" s="48"/>
      <c r="E11" s="17"/>
      <c r="F11" s="19"/>
      <c r="G11" s="20">
        <v>7403.3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</row>
    <row r="12" spans="1:1003" ht="28.9" customHeight="1">
      <c r="A12" s="16" t="s">
        <v>22</v>
      </c>
      <c r="B12" s="18" t="s">
        <v>23</v>
      </c>
      <c r="C12" s="48" t="s">
        <v>21</v>
      </c>
      <c r="D12" s="48"/>
      <c r="E12" s="17"/>
      <c r="F12" s="19"/>
      <c r="G12" s="20">
        <v>3512.2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</row>
    <row r="13" spans="1:1003" ht="28.9" customHeight="1">
      <c r="A13" s="16" t="s">
        <v>24</v>
      </c>
      <c r="B13" s="17" t="s">
        <v>25</v>
      </c>
      <c r="C13" s="49" t="s">
        <v>26</v>
      </c>
      <c r="D13" s="49"/>
      <c r="E13" s="22"/>
      <c r="F13" s="19"/>
      <c r="G13" s="20">
        <v>0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</row>
    <row r="14" spans="1:1003" ht="30" customHeight="1">
      <c r="A14" s="10" t="s">
        <v>27</v>
      </c>
      <c r="B14" s="47" t="s">
        <v>28</v>
      </c>
      <c r="C14" s="47"/>
      <c r="D14" s="47"/>
      <c r="E14" s="47"/>
      <c r="F14" s="47"/>
      <c r="G14" s="14">
        <f>G15+G16+G17</f>
        <v>5709.5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</row>
    <row r="15" spans="1:1003" ht="38.85" customHeight="1">
      <c r="A15" s="16" t="s">
        <v>29</v>
      </c>
      <c r="B15" s="17" t="s">
        <v>30</v>
      </c>
      <c r="C15" s="49" t="s">
        <v>31</v>
      </c>
      <c r="D15" s="49"/>
      <c r="E15" s="22" t="s">
        <v>32</v>
      </c>
      <c r="F15" s="19"/>
      <c r="G15" s="20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</row>
    <row r="16" spans="1:1003" ht="30" customHeight="1">
      <c r="A16" s="16" t="s">
        <v>33</v>
      </c>
      <c r="B16" s="17" t="s">
        <v>34</v>
      </c>
      <c r="C16" s="49" t="s">
        <v>35</v>
      </c>
      <c r="D16" s="49"/>
      <c r="E16" s="22"/>
      <c r="F16" s="19"/>
      <c r="G16" s="20">
        <v>5709.5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</row>
    <row r="17" spans="1:1003" ht="42" customHeight="1">
      <c r="A17" s="16" t="s">
        <v>36</v>
      </c>
      <c r="B17" s="17" t="s">
        <v>37</v>
      </c>
      <c r="C17" s="49" t="s">
        <v>38</v>
      </c>
      <c r="D17" s="49"/>
      <c r="E17" s="22" t="s">
        <v>32</v>
      </c>
      <c r="F17" s="19"/>
      <c r="G17" s="23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</row>
    <row r="18" spans="1:1003" ht="44.25" customHeight="1">
      <c r="A18" s="16" t="s">
        <v>39</v>
      </c>
      <c r="B18" s="17" t="s">
        <v>40</v>
      </c>
      <c r="C18" s="49" t="s">
        <v>26</v>
      </c>
      <c r="D18" s="49"/>
      <c r="E18" s="22"/>
      <c r="F18" s="19"/>
      <c r="G18" s="15">
        <f>G19+G20+G21+G22+G23</f>
        <v>30687.4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</row>
    <row r="19" spans="1:1003" ht="31.5" customHeight="1">
      <c r="A19" s="16" t="s">
        <v>41</v>
      </c>
      <c r="B19" s="17" t="s">
        <v>42</v>
      </c>
      <c r="C19" s="49" t="s">
        <v>21</v>
      </c>
      <c r="D19" s="49"/>
      <c r="E19" s="22"/>
      <c r="F19" s="19"/>
      <c r="G19" s="20">
        <v>8926.1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</row>
    <row r="20" spans="1:1003" ht="42.75" customHeight="1">
      <c r="A20" s="16" t="s">
        <v>43</v>
      </c>
      <c r="B20" s="17" t="s">
        <v>44</v>
      </c>
      <c r="C20" s="49" t="s">
        <v>26</v>
      </c>
      <c r="D20" s="49"/>
      <c r="E20" s="22"/>
      <c r="F20" s="19"/>
      <c r="G20" s="20">
        <v>5206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</row>
    <row r="21" spans="1:1003" ht="34.5" customHeight="1">
      <c r="A21" s="16" t="s">
        <v>45</v>
      </c>
      <c r="B21" s="17" t="s">
        <v>46</v>
      </c>
      <c r="C21" s="49" t="s">
        <v>26</v>
      </c>
      <c r="D21" s="49"/>
      <c r="E21" s="22"/>
      <c r="F21" s="19"/>
      <c r="G21" s="20">
        <v>0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</row>
    <row r="22" spans="1:1003" ht="18.95" customHeight="1">
      <c r="A22" s="24" t="s">
        <v>47</v>
      </c>
      <c r="B22" s="18" t="s">
        <v>48</v>
      </c>
      <c r="C22" s="48" t="s">
        <v>49</v>
      </c>
      <c r="D22" s="48"/>
      <c r="E22" s="22"/>
      <c r="F22" s="19"/>
      <c r="G22" s="20">
        <v>15464.8</v>
      </c>
      <c r="H22" s="25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</row>
    <row r="23" spans="1:1003" ht="18.95" customHeight="1">
      <c r="A23" s="24" t="s">
        <v>50</v>
      </c>
      <c r="B23" s="18" t="s">
        <v>51</v>
      </c>
      <c r="C23" s="48" t="s">
        <v>26</v>
      </c>
      <c r="D23" s="48"/>
      <c r="E23" s="22"/>
      <c r="F23" s="19"/>
      <c r="G23" s="20">
        <v>1090.5</v>
      </c>
      <c r="H23" s="25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</row>
    <row r="24" spans="1:1003" ht="30.95" customHeight="1">
      <c r="A24" s="16" t="s">
        <v>52</v>
      </c>
      <c r="B24" s="26" t="s">
        <v>53</v>
      </c>
      <c r="C24" s="49" t="s">
        <v>26</v>
      </c>
      <c r="D24" s="49"/>
      <c r="E24" s="22"/>
      <c r="F24" s="19"/>
      <c r="G24" s="15">
        <f>G25+G26+G27</f>
        <v>9798.5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</row>
    <row r="25" spans="1:1003" ht="27.95" customHeight="1">
      <c r="A25" s="16" t="s">
        <v>54</v>
      </c>
      <c r="B25" s="17" t="s">
        <v>55</v>
      </c>
      <c r="C25" s="49" t="s">
        <v>21</v>
      </c>
      <c r="D25" s="49"/>
      <c r="E25" s="22"/>
      <c r="F25" s="19"/>
      <c r="G25" s="20">
        <v>1317.4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</row>
    <row r="26" spans="1:1003" ht="30" customHeight="1">
      <c r="A26" s="16" t="s">
        <v>56</v>
      </c>
      <c r="B26" s="18" t="s">
        <v>57</v>
      </c>
      <c r="C26" s="48" t="s">
        <v>21</v>
      </c>
      <c r="D26" s="48"/>
      <c r="E26" s="22"/>
      <c r="F26" s="27"/>
      <c r="G26" s="20">
        <v>8481.1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</row>
    <row r="27" spans="1:1003" ht="27" customHeight="1">
      <c r="A27" s="16" t="s">
        <v>58</v>
      </c>
      <c r="B27" s="17" t="s">
        <v>59</v>
      </c>
      <c r="C27" s="49" t="s">
        <v>26</v>
      </c>
      <c r="D27" s="49"/>
      <c r="E27" s="22"/>
      <c r="F27" s="19"/>
      <c r="G27" s="14">
        <f>G28</f>
        <v>0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</row>
    <row r="28" spans="1:1003" ht="27" customHeight="1">
      <c r="A28" s="16"/>
      <c r="B28" s="17"/>
      <c r="C28" s="45"/>
      <c r="D28" s="45"/>
      <c r="E28" s="22"/>
      <c r="F28" s="19"/>
      <c r="G28" s="20">
        <v>0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</row>
    <row r="29" spans="1:1003" ht="42" customHeight="1">
      <c r="A29" s="12" t="s">
        <v>60</v>
      </c>
      <c r="B29" s="13" t="s">
        <v>61</v>
      </c>
      <c r="C29" s="49" t="s">
        <v>49</v>
      </c>
      <c r="D29" s="49"/>
      <c r="E29" s="22" t="s">
        <v>62</v>
      </c>
      <c r="F29" s="19"/>
      <c r="G29" s="14">
        <v>2922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</row>
    <row r="30" spans="1:1003" ht="30.95" customHeight="1">
      <c r="A30" s="12" t="s">
        <v>63</v>
      </c>
      <c r="B30" s="13" t="s">
        <v>64</v>
      </c>
      <c r="C30" s="49" t="s">
        <v>49</v>
      </c>
      <c r="D30" s="49"/>
      <c r="E30" s="17" t="s">
        <v>32</v>
      </c>
      <c r="F30" s="19"/>
      <c r="G30" s="14">
        <v>0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</row>
    <row r="31" spans="1:1003" ht="27.95" customHeight="1">
      <c r="A31" s="12" t="s">
        <v>65</v>
      </c>
      <c r="B31" s="13" t="s">
        <v>66</v>
      </c>
      <c r="C31" s="45"/>
      <c r="D31" s="45"/>
      <c r="E31" s="10"/>
      <c r="F31" s="28"/>
      <c r="G31" s="14">
        <f>G32+G33+G34+G35</f>
        <v>22947.8</v>
      </c>
      <c r="H31" s="15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LO31" s="29"/>
    </row>
    <row r="32" spans="1:1003" ht="30" customHeight="1">
      <c r="A32" s="16" t="s">
        <v>67</v>
      </c>
      <c r="B32" s="22" t="s">
        <v>68</v>
      </c>
      <c r="C32" s="49" t="s">
        <v>38</v>
      </c>
      <c r="D32" s="49"/>
      <c r="E32" s="17"/>
      <c r="F32" s="19"/>
      <c r="G32" s="20">
        <v>12826.8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LO32" s="29"/>
    </row>
    <row r="33" spans="1:1003" ht="30" customHeight="1">
      <c r="A33" s="16" t="s">
        <v>69</v>
      </c>
      <c r="B33" s="22" t="s">
        <v>70</v>
      </c>
      <c r="C33" s="49" t="s">
        <v>38</v>
      </c>
      <c r="D33" s="49"/>
      <c r="E33" s="17"/>
      <c r="F33" s="19"/>
      <c r="G33" s="20">
        <v>10121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LO33" s="29"/>
    </row>
    <row r="34" spans="1:1003" ht="20.100000000000001" customHeight="1">
      <c r="A34" s="16" t="s">
        <v>71</v>
      </c>
      <c r="B34" s="22" t="s">
        <v>72</v>
      </c>
      <c r="C34" s="50" t="s">
        <v>73</v>
      </c>
      <c r="D34" s="50"/>
      <c r="E34" s="27"/>
      <c r="F34" s="19"/>
      <c r="G34" s="23">
        <v>0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LO34" s="29"/>
    </row>
    <row r="35" spans="1:1003" ht="65.25" customHeight="1">
      <c r="A35" s="16" t="s">
        <v>74</v>
      </c>
      <c r="B35" s="17" t="s">
        <v>75</v>
      </c>
      <c r="C35" s="49" t="s">
        <v>49</v>
      </c>
      <c r="D35" s="49"/>
      <c r="E35" s="17"/>
      <c r="F35" s="19"/>
      <c r="G35" s="14">
        <v>0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LO35" s="29"/>
    </row>
    <row r="36" spans="1:1003" ht="27.95" customHeight="1">
      <c r="A36" s="10" t="s">
        <v>76</v>
      </c>
      <c r="B36" s="13" t="s">
        <v>77</v>
      </c>
      <c r="C36" s="49" t="s">
        <v>21</v>
      </c>
      <c r="D36" s="49"/>
      <c r="E36" s="10"/>
      <c r="F36" s="28"/>
      <c r="G36" s="14">
        <v>24173</v>
      </c>
      <c r="H36" s="15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LO36" s="29"/>
    </row>
    <row r="37" spans="1:1003" ht="27.95" customHeight="1">
      <c r="A37" s="10" t="s">
        <v>78</v>
      </c>
      <c r="B37" s="13" t="s">
        <v>79</v>
      </c>
      <c r="C37" s="49" t="s">
        <v>21</v>
      </c>
      <c r="D37" s="49"/>
      <c r="E37" s="10"/>
      <c r="F37" s="28"/>
      <c r="G37" s="14">
        <v>3487</v>
      </c>
      <c r="H37" s="15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LO37" s="29"/>
    </row>
    <row r="38" spans="1:1003" ht="16.899999999999999" customHeight="1">
      <c r="A38" s="12" t="s">
        <v>80</v>
      </c>
      <c r="B38" s="13" t="s">
        <v>81</v>
      </c>
      <c r="C38" s="45"/>
      <c r="D38" s="45"/>
      <c r="E38" s="30"/>
      <c r="F38" s="10"/>
      <c r="G38" s="14">
        <f>G39+G40+G41</f>
        <v>4064.2799999999997</v>
      </c>
      <c r="H38" s="15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  <c r="IU38" s="31"/>
      <c r="IV38" s="31"/>
      <c r="IW38" s="31"/>
      <c r="IX38" s="31"/>
      <c r="IY38" s="31"/>
      <c r="IZ38" s="31"/>
      <c r="JA38" s="31"/>
      <c r="JB38" s="31"/>
      <c r="JC38" s="31"/>
      <c r="JD38" s="31"/>
      <c r="JE38" s="31"/>
      <c r="JF38" s="31"/>
      <c r="JG38" s="31"/>
      <c r="JH38" s="31"/>
      <c r="JI38" s="31"/>
      <c r="JJ38" s="31"/>
      <c r="JK38" s="31"/>
      <c r="JL38" s="31"/>
      <c r="JM38" s="31"/>
      <c r="JN38" s="31"/>
      <c r="JO38" s="31"/>
      <c r="JP38" s="31"/>
      <c r="JQ38" s="31"/>
      <c r="JR38" s="31"/>
      <c r="JS38" s="31"/>
      <c r="JT38" s="31"/>
      <c r="JU38" s="31"/>
      <c r="JV38" s="31"/>
      <c r="JW38" s="31"/>
      <c r="JX38" s="31"/>
      <c r="JY38" s="31"/>
      <c r="JZ38" s="31"/>
      <c r="KA38" s="31"/>
      <c r="KB38" s="31"/>
      <c r="KC38" s="31"/>
      <c r="KD38" s="31"/>
      <c r="KE38" s="31"/>
      <c r="KF38" s="31"/>
      <c r="KG38" s="31"/>
      <c r="KH38" s="31"/>
      <c r="KI38" s="31"/>
      <c r="KJ38" s="31"/>
      <c r="KK38" s="31"/>
      <c r="KL38" s="31"/>
      <c r="KM38" s="31"/>
      <c r="KN38" s="31"/>
      <c r="KO38" s="31"/>
      <c r="KP38" s="31"/>
      <c r="KQ38" s="31"/>
      <c r="KR38" s="31"/>
      <c r="KS38" s="31"/>
      <c r="KT38" s="31"/>
      <c r="KU38" s="31"/>
      <c r="KV38" s="31"/>
      <c r="KW38" s="31"/>
      <c r="KX38" s="31"/>
      <c r="KY38" s="31"/>
      <c r="KZ38" s="31"/>
      <c r="LA38" s="31"/>
      <c r="LB38" s="31"/>
      <c r="LC38" s="31"/>
      <c r="LD38" s="31"/>
      <c r="LE38" s="31"/>
      <c r="LF38" s="31"/>
      <c r="LG38" s="31"/>
      <c r="LH38" s="31"/>
      <c r="LI38" s="31"/>
      <c r="LJ38" s="31"/>
      <c r="LK38" s="31"/>
      <c r="LL38" s="31"/>
      <c r="LM38" s="31"/>
      <c r="LN38" s="31"/>
      <c r="LO38" s="31"/>
      <c r="LP38" s="31"/>
      <c r="LQ38" s="31"/>
      <c r="LR38" s="31"/>
      <c r="LS38" s="31"/>
      <c r="LT38" s="31"/>
      <c r="LU38" s="31"/>
      <c r="LV38" s="31"/>
      <c r="LW38" s="31"/>
      <c r="LX38" s="31"/>
      <c r="LY38" s="31"/>
      <c r="LZ38" s="31"/>
      <c r="MA38" s="31"/>
      <c r="MB38" s="31"/>
      <c r="MC38" s="31"/>
      <c r="MD38" s="31"/>
      <c r="ME38" s="31"/>
      <c r="MF38" s="31"/>
      <c r="MG38" s="31"/>
      <c r="MH38" s="31"/>
      <c r="MI38" s="31"/>
      <c r="MJ38" s="31"/>
      <c r="MK38" s="31"/>
      <c r="ML38" s="31"/>
      <c r="MM38" s="31"/>
      <c r="MN38" s="31"/>
      <c r="MO38" s="31"/>
      <c r="MP38" s="31"/>
      <c r="MQ38" s="31"/>
      <c r="MR38" s="31"/>
      <c r="MS38" s="31"/>
      <c r="MT38" s="31"/>
      <c r="MU38" s="31"/>
      <c r="MV38" s="31"/>
      <c r="MW38" s="31"/>
      <c r="MX38" s="31"/>
      <c r="MY38" s="31"/>
      <c r="MZ38" s="31"/>
      <c r="NA38" s="31"/>
      <c r="NB38" s="31"/>
      <c r="NC38" s="31"/>
      <c r="ND38" s="31"/>
      <c r="NE38" s="31"/>
      <c r="NF38" s="31"/>
      <c r="NG38" s="31"/>
      <c r="NH38" s="31"/>
      <c r="NI38" s="31"/>
      <c r="NJ38" s="31"/>
      <c r="NK38" s="31"/>
      <c r="NL38" s="31"/>
      <c r="NM38" s="31"/>
      <c r="NN38" s="31"/>
      <c r="NO38" s="31"/>
      <c r="NP38" s="31"/>
      <c r="NQ38" s="31"/>
      <c r="NR38" s="31"/>
      <c r="NS38" s="31"/>
      <c r="NT38" s="31"/>
      <c r="NU38" s="31"/>
      <c r="NV38" s="31"/>
      <c r="NW38" s="31"/>
      <c r="NX38" s="31"/>
      <c r="NY38" s="31"/>
      <c r="NZ38" s="31"/>
      <c r="OA38" s="31"/>
      <c r="OB38" s="31"/>
      <c r="OC38" s="31"/>
      <c r="OD38" s="31"/>
      <c r="OE38" s="31"/>
      <c r="OF38" s="31"/>
      <c r="OG38" s="31"/>
      <c r="OH38" s="31"/>
      <c r="OI38" s="31"/>
      <c r="OJ38" s="31"/>
      <c r="OK38" s="31"/>
      <c r="OL38" s="31"/>
      <c r="OM38" s="31"/>
      <c r="ON38" s="31"/>
      <c r="OO38" s="31"/>
      <c r="OP38" s="31"/>
      <c r="OQ38" s="31"/>
      <c r="OR38" s="31"/>
      <c r="OS38" s="31"/>
      <c r="OT38" s="31"/>
      <c r="OU38" s="31"/>
      <c r="OV38" s="31"/>
      <c r="OW38" s="31"/>
      <c r="OX38" s="31"/>
      <c r="OY38" s="31"/>
      <c r="OZ38" s="31"/>
      <c r="PA38" s="31"/>
      <c r="PB38" s="31"/>
      <c r="PC38" s="31"/>
      <c r="PD38" s="31"/>
      <c r="PE38" s="31"/>
      <c r="PF38" s="31"/>
      <c r="PG38" s="31"/>
      <c r="PH38" s="31"/>
      <c r="PI38" s="31"/>
      <c r="PJ38" s="31"/>
      <c r="PK38" s="31"/>
      <c r="PL38" s="31"/>
      <c r="PM38" s="31"/>
      <c r="PN38" s="31"/>
      <c r="PO38" s="31"/>
      <c r="PP38" s="31"/>
      <c r="PQ38" s="31"/>
      <c r="PR38" s="31"/>
      <c r="PS38" s="31"/>
      <c r="PT38" s="31"/>
      <c r="PU38" s="31"/>
      <c r="PV38" s="31"/>
      <c r="PW38" s="31"/>
      <c r="PX38" s="31"/>
      <c r="PY38" s="31"/>
      <c r="PZ38" s="31"/>
      <c r="QA38" s="31"/>
      <c r="QB38" s="31"/>
      <c r="QC38" s="31"/>
      <c r="QD38" s="31"/>
      <c r="QE38" s="31"/>
      <c r="QF38" s="31"/>
      <c r="QG38" s="31"/>
      <c r="QH38" s="31"/>
      <c r="QI38" s="31"/>
      <c r="QJ38" s="31"/>
      <c r="QK38" s="31"/>
      <c r="QL38" s="31"/>
      <c r="QM38" s="31"/>
      <c r="QN38" s="31"/>
      <c r="QO38" s="31"/>
      <c r="QP38" s="31"/>
      <c r="QQ38" s="31"/>
      <c r="QR38" s="31"/>
      <c r="QS38" s="31"/>
      <c r="QT38" s="31"/>
      <c r="QU38" s="31"/>
      <c r="QV38" s="31"/>
      <c r="QW38" s="31"/>
      <c r="QX38" s="31"/>
      <c r="QY38" s="31"/>
      <c r="QZ38" s="31"/>
      <c r="RA38" s="31"/>
      <c r="RB38" s="31"/>
      <c r="RC38" s="31"/>
      <c r="RD38" s="31"/>
      <c r="RE38" s="31"/>
      <c r="RF38" s="31"/>
      <c r="RG38" s="31"/>
      <c r="RH38" s="31"/>
      <c r="RI38" s="31"/>
      <c r="RJ38" s="31"/>
      <c r="RK38" s="31"/>
      <c r="RL38" s="31"/>
      <c r="RM38" s="31"/>
      <c r="RN38" s="31"/>
      <c r="RO38" s="31"/>
      <c r="RP38" s="31"/>
      <c r="RQ38" s="31"/>
      <c r="RR38" s="31"/>
      <c r="RS38" s="31"/>
      <c r="RT38" s="31"/>
      <c r="RU38" s="31"/>
      <c r="RV38" s="31"/>
      <c r="RW38" s="31"/>
      <c r="RX38" s="31"/>
      <c r="RY38" s="31"/>
      <c r="RZ38" s="31"/>
      <c r="SA38" s="31"/>
      <c r="SB38" s="31"/>
      <c r="SC38" s="31"/>
      <c r="SD38" s="31"/>
      <c r="SE38" s="31"/>
      <c r="SF38" s="31"/>
      <c r="SG38" s="31"/>
      <c r="SH38" s="31"/>
      <c r="SI38" s="31"/>
      <c r="SJ38" s="31"/>
      <c r="SK38" s="31"/>
      <c r="SL38" s="31"/>
      <c r="SM38" s="31"/>
      <c r="SN38" s="31"/>
      <c r="SO38" s="31"/>
      <c r="SP38" s="31"/>
      <c r="SQ38" s="31"/>
      <c r="SR38" s="31"/>
      <c r="SS38" s="31"/>
      <c r="ST38" s="31"/>
      <c r="SU38" s="31"/>
      <c r="SV38" s="31"/>
      <c r="SW38" s="31"/>
      <c r="SX38" s="31"/>
      <c r="SY38" s="31"/>
      <c r="SZ38" s="31"/>
      <c r="TA38" s="31"/>
      <c r="TB38" s="31"/>
      <c r="TC38" s="31"/>
      <c r="TD38" s="31"/>
      <c r="TE38" s="31"/>
      <c r="TF38" s="31"/>
      <c r="TG38" s="31"/>
      <c r="TH38" s="31"/>
      <c r="TI38" s="31"/>
      <c r="TJ38" s="31"/>
      <c r="TK38" s="31"/>
      <c r="TL38" s="31"/>
      <c r="TM38" s="31"/>
      <c r="TN38" s="31"/>
      <c r="TO38" s="31"/>
      <c r="TP38" s="31"/>
      <c r="TQ38" s="31"/>
      <c r="TR38" s="31"/>
      <c r="TS38" s="31"/>
      <c r="TT38" s="31"/>
      <c r="TU38" s="31"/>
      <c r="TV38" s="31"/>
      <c r="TW38" s="31"/>
      <c r="TX38" s="31"/>
      <c r="TY38" s="31"/>
      <c r="TZ38" s="31"/>
      <c r="UA38" s="31"/>
      <c r="UB38" s="31"/>
      <c r="UC38" s="31"/>
      <c r="UD38" s="31"/>
      <c r="UE38" s="31"/>
      <c r="UF38" s="31"/>
      <c r="UG38" s="31"/>
      <c r="UH38" s="31"/>
      <c r="UI38" s="31"/>
      <c r="UJ38" s="31"/>
      <c r="UK38" s="31"/>
      <c r="UL38" s="31"/>
      <c r="UM38" s="31"/>
      <c r="UN38" s="31"/>
      <c r="UO38" s="31"/>
      <c r="UP38" s="31"/>
      <c r="UQ38" s="31"/>
      <c r="UR38" s="31"/>
      <c r="US38" s="31"/>
      <c r="UT38" s="31"/>
      <c r="UU38" s="31"/>
      <c r="UV38" s="31"/>
      <c r="UW38" s="31"/>
      <c r="UX38" s="31"/>
      <c r="UY38" s="31"/>
      <c r="UZ38" s="31"/>
      <c r="VA38" s="31"/>
      <c r="VB38" s="31"/>
      <c r="VC38" s="31"/>
      <c r="VD38" s="31"/>
      <c r="VE38" s="31"/>
      <c r="VF38" s="31"/>
      <c r="VG38" s="31"/>
      <c r="VH38" s="31"/>
      <c r="VI38" s="31"/>
      <c r="VJ38" s="31"/>
      <c r="VK38" s="31"/>
      <c r="VL38" s="31"/>
      <c r="VM38" s="31"/>
      <c r="VN38" s="31"/>
      <c r="VO38" s="31"/>
      <c r="VP38" s="31"/>
      <c r="VQ38" s="31"/>
      <c r="VR38" s="31"/>
      <c r="VS38" s="31"/>
      <c r="VT38" s="31"/>
      <c r="VU38" s="31"/>
      <c r="VV38" s="31"/>
      <c r="VW38" s="31"/>
      <c r="VX38" s="31"/>
      <c r="VY38" s="31"/>
      <c r="VZ38" s="31"/>
      <c r="WA38" s="31"/>
      <c r="WB38" s="31"/>
      <c r="WC38" s="31"/>
      <c r="WD38" s="31"/>
      <c r="WE38" s="31"/>
      <c r="WF38" s="31"/>
      <c r="WG38" s="31"/>
      <c r="WH38" s="31"/>
      <c r="WI38" s="31"/>
      <c r="WJ38" s="31"/>
      <c r="WK38" s="31"/>
      <c r="WL38" s="31"/>
      <c r="WM38" s="31"/>
      <c r="WN38" s="31"/>
      <c r="WO38" s="31"/>
      <c r="WP38" s="31"/>
      <c r="WQ38" s="31"/>
      <c r="WR38" s="31"/>
      <c r="WS38" s="31"/>
      <c r="WT38" s="31"/>
      <c r="WU38" s="31"/>
      <c r="WV38" s="31"/>
      <c r="WW38" s="31"/>
      <c r="WX38" s="31"/>
      <c r="WY38" s="31"/>
      <c r="WZ38" s="31"/>
      <c r="XA38" s="31"/>
      <c r="XB38" s="31"/>
      <c r="XC38" s="31"/>
      <c r="XD38" s="31"/>
      <c r="XE38" s="31"/>
      <c r="XF38" s="31"/>
      <c r="XG38" s="31"/>
      <c r="XH38" s="31"/>
      <c r="XI38" s="31"/>
      <c r="XJ38" s="31"/>
      <c r="XK38" s="31"/>
      <c r="XL38" s="31"/>
      <c r="XM38" s="31"/>
      <c r="XN38" s="31"/>
      <c r="XO38" s="31"/>
      <c r="XP38" s="31"/>
      <c r="XQ38" s="31"/>
      <c r="XR38" s="31"/>
      <c r="XS38" s="31"/>
      <c r="XT38" s="31"/>
      <c r="XU38" s="31"/>
      <c r="XV38" s="31"/>
      <c r="XW38" s="31"/>
      <c r="XX38" s="31"/>
      <c r="XY38" s="31"/>
      <c r="XZ38" s="31"/>
      <c r="YA38" s="31"/>
      <c r="YB38" s="31"/>
      <c r="YC38" s="31"/>
      <c r="YD38" s="31"/>
      <c r="YE38" s="31"/>
      <c r="YF38" s="31"/>
      <c r="YG38" s="31"/>
      <c r="YH38" s="31"/>
      <c r="YI38" s="31"/>
      <c r="YJ38" s="31"/>
      <c r="YK38" s="31"/>
      <c r="YL38" s="31"/>
      <c r="YM38" s="31"/>
      <c r="YN38" s="31"/>
      <c r="YO38" s="31"/>
      <c r="YP38" s="31"/>
      <c r="YQ38" s="31"/>
      <c r="YR38" s="31"/>
      <c r="YS38" s="31"/>
      <c r="YT38" s="31"/>
      <c r="YU38" s="31"/>
      <c r="YV38" s="31"/>
      <c r="YW38" s="31"/>
      <c r="YX38" s="31"/>
      <c r="YY38" s="31"/>
      <c r="YZ38" s="31"/>
      <c r="ZA38" s="31"/>
      <c r="ZB38" s="31"/>
      <c r="ZC38" s="31"/>
      <c r="ZD38" s="31"/>
      <c r="ZE38" s="31"/>
      <c r="ZF38" s="31"/>
      <c r="ZG38" s="31"/>
      <c r="ZH38" s="31"/>
      <c r="ZI38" s="31"/>
      <c r="ZJ38" s="31"/>
      <c r="ZK38" s="31"/>
      <c r="ZL38" s="31"/>
      <c r="ZM38" s="31"/>
      <c r="ZN38" s="31"/>
      <c r="ZO38" s="31"/>
      <c r="ZP38" s="31"/>
      <c r="ZQ38" s="31"/>
      <c r="ZR38" s="31"/>
      <c r="ZS38" s="31"/>
      <c r="ZT38" s="31"/>
      <c r="ZU38" s="31"/>
      <c r="ZV38" s="31"/>
      <c r="ZW38" s="31"/>
      <c r="ZX38" s="31"/>
      <c r="ZY38" s="31"/>
      <c r="ZZ38" s="31"/>
      <c r="AAA38" s="31"/>
      <c r="AAB38" s="31"/>
      <c r="AAC38" s="31"/>
      <c r="AAD38" s="31"/>
      <c r="AAE38" s="31"/>
      <c r="AAF38" s="31"/>
      <c r="AAG38" s="31"/>
      <c r="AAH38" s="31"/>
      <c r="AAI38" s="31"/>
      <c r="AAJ38" s="31"/>
      <c r="AAK38" s="31"/>
      <c r="AAL38" s="31"/>
      <c r="AAM38" s="31"/>
      <c r="AAN38" s="31"/>
      <c r="AAO38" s="31"/>
      <c r="AAP38" s="31"/>
      <c r="AAQ38" s="31"/>
      <c r="AAR38" s="31"/>
      <c r="AAS38" s="31"/>
      <c r="AAT38" s="31"/>
      <c r="AAU38" s="31"/>
      <c r="AAV38" s="31"/>
      <c r="AAW38" s="31"/>
      <c r="AAX38" s="31"/>
      <c r="AAY38" s="31"/>
      <c r="AAZ38" s="31"/>
      <c r="ABA38" s="31"/>
      <c r="ABB38" s="31"/>
      <c r="ABC38" s="31"/>
      <c r="ABD38" s="31"/>
      <c r="ABE38" s="31"/>
      <c r="ABF38" s="31"/>
      <c r="ABG38" s="31"/>
      <c r="ABH38" s="31"/>
      <c r="ABI38" s="31"/>
      <c r="ABJ38" s="31"/>
      <c r="ABK38" s="31"/>
      <c r="ABL38" s="31"/>
      <c r="ABM38" s="31"/>
      <c r="ABN38" s="31"/>
      <c r="ABO38" s="31"/>
      <c r="ABP38" s="31"/>
      <c r="ABQ38" s="31"/>
      <c r="ABR38" s="31"/>
      <c r="ABS38" s="31"/>
      <c r="ABT38" s="31"/>
      <c r="ABU38" s="31"/>
      <c r="ABV38" s="31"/>
      <c r="ABW38" s="31"/>
      <c r="ABX38" s="31"/>
      <c r="ABY38" s="31"/>
      <c r="ABZ38" s="31"/>
      <c r="ACA38" s="31"/>
      <c r="ACB38" s="31"/>
      <c r="ACC38" s="31"/>
      <c r="ACD38" s="31"/>
      <c r="ACE38" s="31"/>
      <c r="ACF38" s="31"/>
      <c r="ACG38" s="31"/>
      <c r="ACH38" s="31"/>
      <c r="ACI38" s="31"/>
      <c r="ACJ38" s="31"/>
      <c r="ACK38" s="31"/>
      <c r="ACL38" s="31"/>
      <c r="ACM38" s="31"/>
      <c r="ACN38" s="31"/>
      <c r="ACO38" s="31"/>
      <c r="ACP38" s="31"/>
      <c r="ACQ38" s="31"/>
      <c r="ACR38" s="31"/>
      <c r="ACS38" s="31"/>
      <c r="ACT38" s="31"/>
      <c r="ACU38" s="31"/>
      <c r="ACV38" s="31"/>
      <c r="ACW38" s="31"/>
      <c r="ACX38" s="31"/>
      <c r="ACY38" s="31"/>
      <c r="ACZ38" s="31"/>
      <c r="ADA38" s="31"/>
      <c r="ADB38" s="31"/>
      <c r="ADC38" s="31"/>
      <c r="ADD38" s="31"/>
      <c r="ADE38" s="31"/>
      <c r="ADF38" s="31"/>
      <c r="ADG38" s="31"/>
      <c r="ADH38" s="31"/>
      <c r="ADI38" s="31"/>
      <c r="ADJ38" s="31"/>
      <c r="ADK38" s="31"/>
      <c r="ADL38" s="31"/>
      <c r="ADM38" s="31"/>
      <c r="ADN38" s="31"/>
      <c r="ADO38" s="31"/>
      <c r="ADP38" s="31"/>
      <c r="ADQ38" s="31"/>
      <c r="ADR38" s="31"/>
      <c r="ADS38" s="31"/>
      <c r="ADT38" s="31"/>
      <c r="ADU38" s="31"/>
      <c r="ADV38" s="31"/>
      <c r="ADW38" s="31"/>
      <c r="ADX38" s="31"/>
      <c r="ADY38" s="31"/>
      <c r="ADZ38" s="31"/>
      <c r="AEA38" s="31"/>
      <c r="AEB38" s="31"/>
      <c r="AEC38" s="31"/>
      <c r="AED38" s="31"/>
      <c r="AEE38" s="31"/>
      <c r="AEF38" s="31"/>
      <c r="AEG38" s="31"/>
      <c r="AEH38" s="31"/>
      <c r="AEI38" s="31"/>
      <c r="AEJ38" s="31"/>
      <c r="AEK38" s="31"/>
      <c r="AEL38" s="31"/>
      <c r="AEM38" s="31"/>
      <c r="AEN38" s="31"/>
      <c r="AEO38" s="31"/>
      <c r="AEP38" s="31"/>
      <c r="AEQ38" s="31"/>
      <c r="AER38" s="31"/>
      <c r="AES38" s="31"/>
      <c r="AET38" s="31"/>
      <c r="AEU38" s="31"/>
      <c r="AEV38" s="31"/>
      <c r="AEW38" s="31"/>
      <c r="AEX38" s="31"/>
      <c r="AEY38" s="31"/>
      <c r="AEZ38" s="31"/>
      <c r="AFA38" s="31"/>
      <c r="AFB38" s="31"/>
      <c r="AFC38" s="31"/>
      <c r="AFD38" s="31"/>
      <c r="AFE38" s="31"/>
      <c r="AFF38" s="31"/>
      <c r="AFG38" s="31"/>
      <c r="AFH38" s="31"/>
      <c r="AFI38" s="31"/>
      <c r="AFJ38" s="31"/>
      <c r="AFK38" s="31"/>
      <c r="AFL38" s="31"/>
      <c r="AFM38" s="31"/>
      <c r="AFN38" s="31"/>
      <c r="AFO38" s="31"/>
      <c r="AFP38" s="31"/>
      <c r="AFQ38" s="31"/>
      <c r="AFR38" s="31"/>
      <c r="AFS38" s="31"/>
      <c r="AFT38" s="31"/>
      <c r="AFU38" s="31"/>
      <c r="AFV38" s="31"/>
      <c r="AFW38" s="31"/>
      <c r="AFX38" s="31"/>
      <c r="AFY38" s="31"/>
      <c r="AFZ38" s="31"/>
      <c r="AGA38" s="31"/>
      <c r="AGB38" s="31"/>
      <c r="AGC38" s="31"/>
      <c r="AGD38" s="31"/>
      <c r="AGE38" s="31"/>
      <c r="AGF38" s="31"/>
      <c r="AGG38" s="31"/>
      <c r="AGH38" s="31"/>
      <c r="AGI38" s="31"/>
      <c r="AGJ38" s="31"/>
      <c r="AGK38" s="31"/>
      <c r="AGL38" s="31"/>
      <c r="AGM38" s="31"/>
      <c r="AGN38" s="31"/>
      <c r="AGO38" s="31"/>
      <c r="AGP38" s="31"/>
      <c r="AGQ38" s="31"/>
      <c r="AGR38" s="31"/>
      <c r="AGS38" s="31"/>
      <c r="AGT38" s="31"/>
      <c r="AGU38" s="31"/>
      <c r="AGV38" s="31"/>
      <c r="AGW38" s="31"/>
      <c r="AGX38" s="31"/>
      <c r="AGY38" s="31"/>
      <c r="AGZ38" s="31"/>
      <c r="AHA38" s="31"/>
      <c r="AHB38" s="31"/>
      <c r="AHC38" s="31"/>
      <c r="AHD38" s="31"/>
      <c r="AHE38" s="31"/>
      <c r="AHF38" s="31"/>
      <c r="AHG38" s="31"/>
      <c r="AHH38" s="31"/>
      <c r="AHI38" s="31"/>
      <c r="AHJ38" s="31"/>
      <c r="AHK38" s="31"/>
      <c r="AHL38" s="31"/>
      <c r="AHM38" s="31"/>
      <c r="AHN38" s="31"/>
      <c r="AHO38" s="31"/>
      <c r="AHP38" s="31"/>
      <c r="AHQ38" s="31"/>
      <c r="AHR38" s="31"/>
      <c r="AHS38" s="31"/>
      <c r="AHT38" s="31"/>
      <c r="AHU38" s="31"/>
      <c r="AHV38" s="31"/>
      <c r="AHW38" s="31"/>
      <c r="AHX38" s="31"/>
      <c r="AHY38" s="31"/>
      <c r="AHZ38" s="31"/>
      <c r="AIA38" s="31"/>
      <c r="AIB38" s="31"/>
      <c r="AIC38" s="31"/>
      <c r="AID38" s="31"/>
      <c r="AIE38" s="31"/>
      <c r="AIF38" s="31"/>
      <c r="AIG38" s="31"/>
      <c r="AIH38" s="31"/>
      <c r="AII38" s="31"/>
      <c r="AIJ38" s="31"/>
      <c r="AIK38" s="31"/>
      <c r="AIL38" s="31"/>
      <c r="AIM38" s="31"/>
      <c r="AIN38" s="31"/>
      <c r="AIO38" s="31"/>
      <c r="AIP38" s="31"/>
      <c r="AIQ38" s="31"/>
      <c r="AIR38" s="31"/>
      <c r="AIS38" s="31"/>
      <c r="AIT38" s="31"/>
      <c r="AIU38" s="31"/>
      <c r="AIV38" s="31"/>
      <c r="AIW38" s="31"/>
      <c r="AIX38" s="31"/>
      <c r="AIY38" s="31"/>
      <c r="AIZ38" s="31"/>
      <c r="AJA38" s="31"/>
      <c r="AJB38" s="31"/>
      <c r="AJC38" s="31"/>
      <c r="AJD38" s="31"/>
      <c r="AJE38" s="31"/>
      <c r="AJF38" s="31"/>
      <c r="AJG38" s="31"/>
      <c r="AJH38" s="31"/>
      <c r="AJI38" s="31"/>
      <c r="AJJ38" s="31"/>
      <c r="AJK38" s="31"/>
      <c r="AJL38" s="31"/>
      <c r="AJM38" s="31"/>
      <c r="AJN38" s="31"/>
      <c r="AJO38" s="31"/>
      <c r="AJP38" s="31"/>
      <c r="AJQ38" s="31"/>
      <c r="AJR38" s="31"/>
      <c r="AJS38" s="31"/>
      <c r="AJT38" s="31"/>
      <c r="AJU38" s="31"/>
      <c r="AJV38" s="31"/>
      <c r="AJW38" s="31"/>
      <c r="AJX38" s="31"/>
      <c r="AJY38" s="31"/>
      <c r="AJZ38" s="31"/>
      <c r="AKA38" s="31"/>
      <c r="AKB38" s="31"/>
      <c r="AKC38" s="31"/>
      <c r="AKD38" s="31"/>
      <c r="AKE38" s="31"/>
      <c r="AKF38" s="31"/>
      <c r="AKG38" s="31"/>
      <c r="AKH38" s="31"/>
      <c r="AKI38" s="31"/>
      <c r="AKJ38" s="31"/>
      <c r="AKK38" s="31"/>
      <c r="AKL38" s="31"/>
      <c r="AKM38" s="31"/>
      <c r="AKN38" s="31"/>
      <c r="AKO38" s="31"/>
      <c r="AKP38" s="31"/>
      <c r="AKQ38" s="31"/>
      <c r="AKR38" s="31"/>
      <c r="AKS38" s="31"/>
      <c r="AKT38" s="31"/>
      <c r="AKU38" s="31"/>
      <c r="AKV38" s="31"/>
      <c r="AKW38" s="31"/>
      <c r="AKX38" s="31"/>
      <c r="AKY38" s="31"/>
      <c r="AKZ38" s="31"/>
      <c r="ALA38" s="31"/>
      <c r="ALB38" s="31"/>
      <c r="ALC38" s="31"/>
      <c r="ALD38" s="31"/>
      <c r="ALE38" s="31"/>
      <c r="ALF38" s="31"/>
      <c r="ALG38" s="31"/>
      <c r="ALH38" s="31"/>
      <c r="ALI38" s="31"/>
      <c r="ALJ38" s="31"/>
      <c r="ALK38" s="31"/>
      <c r="ALL38" s="31"/>
      <c r="ALM38" s="31"/>
      <c r="ALN38" s="31"/>
    </row>
    <row r="39" spans="1:1003" ht="15" customHeight="1">
      <c r="A39" s="16" t="s">
        <v>82</v>
      </c>
      <c r="B39" s="22" t="s">
        <v>83</v>
      </c>
      <c r="C39" s="50" t="s">
        <v>84</v>
      </c>
      <c r="D39" s="50"/>
      <c r="E39" s="22"/>
      <c r="F39" s="19"/>
      <c r="G39" s="20">
        <v>3486.68</v>
      </c>
      <c r="H39" s="15"/>
      <c r="I39" s="32"/>
      <c r="J39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  <c r="IU39" s="32"/>
      <c r="IV39" s="32"/>
      <c r="IW39" s="32"/>
      <c r="IX39" s="32"/>
      <c r="IY39" s="32"/>
      <c r="IZ39" s="32"/>
      <c r="JA39" s="32"/>
      <c r="JB39" s="32"/>
      <c r="JC39" s="32"/>
      <c r="JD39" s="32"/>
      <c r="JE39" s="32"/>
      <c r="JF39" s="32"/>
      <c r="JG39" s="32"/>
      <c r="JH39" s="32"/>
      <c r="JI39" s="32"/>
      <c r="JJ39" s="32"/>
      <c r="JK39" s="32"/>
      <c r="JL39" s="32"/>
      <c r="JM39" s="32"/>
      <c r="JN39" s="32"/>
      <c r="JO39" s="32"/>
      <c r="JP39" s="32"/>
      <c r="JQ39" s="32"/>
      <c r="JR39" s="32"/>
      <c r="JS39" s="32"/>
      <c r="JT39" s="32"/>
      <c r="JU39" s="32"/>
      <c r="JV39" s="32"/>
      <c r="JW39" s="32"/>
      <c r="JX39" s="32"/>
      <c r="JY39" s="32"/>
      <c r="JZ39" s="32"/>
      <c r="KA39" s="32"/>
      <c r="KB39" s="32"/>
      <c r="KC39" s="32"/>
      <c r="KD39" s="32"/>
      <c r="KE39" s="32"/>
      <c r="KF39" s="32"/>
      <c r="KG39" s="32"/>
      <c r="KH39" s="32"/>
      <c r="KI39" s="32"/>
      <c r="KJ39" s="32"/>
      <c r="KK39" s="32"/>
      <c r="KL39" s="32"/>
      <c r="KM39" s="32"/>
      <c r="KN39" s="32"/>
      <c r="KO39" s="32"/>
      <c r="KP39" s="32"/>
      <c r="KQ39" s="32"/>
      <c r="KR39" s="32"/>
      <c r="KS39" s="32"/>
      <c r="KT39" s="32"/>
      <c r="KU39" s="32"/>
      <c r="KV39" s="32"/>
      <c r="KW39" s="32"/>
      <c r="KX39" s="32"/>
      <c r="KY39" s="32"/>
      <c r="KZ39" s="32"/>
      <c r="LA39" s="32"/>
      <c r="LB39" s="32"/>
      <c r="LC39" s="32"/>
      <c r="LD39" s="32"/>
      <c r="LE39" s="32"/>
      <c r="LF39" s="32"/>
      <c r="LG39" s="32"/>
      <c r="LH39" s="32"/>
      <c r="LI39" s="32"/>
      <c r="LJ39" s="32"/>
      <c r="LK39" s="32"/>
      <c r="LL39" s="32"/>
      <c r="LM39" s="32"/>
      <c r="LN39" s="32"/>
      <c r="LO39" s="32"/>
      <c r="LP39" s="32"/>
      <c r="LQ39" s="32"/>
      <c r="LR39" s="32"/>
      <c r="LS39" s="32"/>
      <c r="LT39" s="32"/>
      <c r="LU39" s="32"/>
      <c r="LV39" s="32"/>
      <c r="LW39" s="32"/>
      <c r="LX39" s="32"/>
      <c r="LY39" s="32"/>
      <c r="LZ39" s="32"/>
      <c r="MA39" s="32"/>
      <c r="MB39" s="32"/>
      <c r="MC39" s="32"/>
      <c r="MD39" s="32"/>
      <c r="ME39" s="32"/>
      <c r="MF39" s="32"/>
      <c r="MG39" s="32"/>
      <c r="MH39" s="32"/>
      <c r="MI39" s="32"/>
      <c r="MJ39" s="32"/>
      <c r="MK39" s="32"/>
      <c r="ML39" s="32"/>
      <c r="MM39" s="32"/>
      <c r="MN39" s="32"/>
      <c r="MO39" s="32"/>
      <c r="MP39" s="32"/>
      <c r="MQ39" s="32"/>
      <c r="MR39" s="32"/>
      <c r="MS39" s="32"/>
      <c r="MT39" s="32"/>
      <c r="MU39" s="32"/>
      <c r="MV39" s="32"/>
      <c r="MW39" s="32"/>
      <c r="MX39" s="32"/>
      <c r="MY39" s="32"/>
      <c r="MZ39" s="32"/>
      <c r="NA39" s="32"/>
      <c r="NB39" s="32"/>
      <c r="NC39" s="32"/>
      <c r="ND39" s="32"/>
      <c r="NE39" s="32"/>
      <c r="NF39" s="32"/>
      <c r="NG39" s="32"/>
      <c r="NH39" s="32"/>
      <c r="NI39" s="32"/>
      <c r="NJ39" s="32"/>
      <c r="NK39" s="32"/>
      <c r="NL39" s="32"/>
      <c r="NM39" s="32"/>
      <c r="NN39" s="32"/>
      <c r="NO39" s="32"/>
      <c r="NP39" s="32"/>
      <c r="NQ39" s="32"/>
      <c r="NR39" s="32"/>
      <c r="NS39" s="32"/>
      <c r="NT39" s="32"/>
      <c r="NU39" s="32"/>
      <c r="NV39" s="32"/>
      <c r="NW39" s="32"/>
      <c r="NX39" s="32"/>
      <c r="NY39" s="32"/>
      <c r="NZ39" s="32"/>
      <c r="OA39" s="32"/>
      <c r="OB39" s="32"/>
      <c r="OC39" s="32"/>
      <c r="OD39" s="32"/>
      <c r="OE39" s="32"/>
      <c r="OF39" s="32"/>
      <c r="OG39" s="32"/>
      <c r="OH39" s="32"/>
      <c r="OI39" s="32"/>
      <c r="OJ39" s="32"/>
      <c r="OK39" s="32"/>
      <c r="OL39" s="32"/>
      <c r="OM39" s="32"/>
      <c r="ON39" s="32"/>
      <c r="OO39" s="32"/>
      <c r="OP39" s="32"/>
      <c r="OQ39" s="32"/>
      <c r="OR39" s="32"/>
      <c r="OS39" s="32"/>
      <c r="OT39" s="32"/>
      <c r="OU39" s="32"/>
      <c r="OV39" s="32"/>
      <c r="OW39" s="32"/>
      <c r="OX39" s="32"/>
      <c r="OY39" s="32"/>
      <c r="OZ39" s="32"/>
      <c r="PA39" s="32"/>
      <c r="PB39" s="32"/>
      <c r="PC39" s="32"/>
      <c r="PD39" s="32"/>
      <c r="PE39" s="32"/>
      <c r="PF39" s="32"/>
      <c r="PG39" s="32"/>
      <c r="PH39" s="32"/>
      <c r="PI39" s="32"/>
      <c r="PJ39" s="32"/>
      <c r="PK39" s="32"/>
      <c r="PL39" s="32"/>
      <c r="PM39" s="32"/>
      <c r="PN39" s="32"/>
      <c r="PO39" s="32"/>
      <c r="PP39" s="32"/>
      <c r="PQ39" s="32"/>
      <c r="PR39" s="32"/>
      <c r="PS39" s="32"/>
      <c r="PT39" s="32"/>
      <c r="PU39" s="32"/>
      <c r="PV39" s="32"/>
      <c r="PW39" s="32"/>
      <c r="PX39" s="32"/>
      <c r="PY39" s="32"/>
      <c r="PZ39" s="32"/>
      <c r="QA39" s="32"/>
      <c r="QB39" s="32"/>
      <c r="QC39" s="32"/>
      <c r="QD39" s="32"/>
      <c r="QE39" s="32"/>
      <c r="QF39" s="32"/>
      <c r="QG39" s="32"/>
      <c r="QH39" s="32"/>
      <c r="QI39" s="32"/>
      <c r="QJ39" s="32"/>
      <c r="QK39" s="32"/>
      <c r="QL39" s="32"/>
      <c r="QM39" s="32"/>
      <c r="QN39" s="32"/>
      <c r="QO39" s="32"/>
      <c r="QP39" s="32"/>
      <c r="QQ39" s="32"/>
      <c r="QR39" s="32"/>
      <c r="QS39" s="32"/>
      <c r="QT39" s="32"/>
      <c r="QU39" s="32"/>
      <c r="QV39" s="32"/>
      <c r="QW39" s="32"/>
      <c r="QX39" s="32"/>
      <c r="QY39" s="32"/>
      <c r="QZ39" s="32"/>
      <c r="RA39" s="32"/>
      <c r="RB39" s="32"/>
      <c r="RC39" s="32"/>
      <c r="RD39" s="32"/>
      <c r="RE39" s="32"/>
      <c r="RF39" s="32"/>
      <c r="RG39" s="32"/>
      <c r="RH39" s="32"/>
      <c r="RI39" s="32"/>
      <c r="RJ39" s="32"/>
      <c r="RK39" s="32"/>
      <c r="RL39" s="32"/>
      <c r="RM39" s="32"/>
      <c r="RN39" s="32"/>
      <c r="RO39" s="32"/>
      <c r="RP39" s="32"/>
      <c r="RQ39" s="32"/>
      <c r="RR39" s="32"/>
      <c r="RS39" s="32"/>
      <c r="RT39" s="32"/>
      <c r="RU39" s="32"/>
      <c r="RV39" s="32"/>
      <c r="RW39" s="32"/>
      <c r="RX39" s="32"/>
      <c r="RY39" s="32"/>
      <c r="RZ39" s="32"/>
      <c r="SA39" s="32"/>
      <c r="SB39" s="32"/>
      <c r="SC39" s="32"/>
      <c r="SD39" s="32"/>
      <c r="SE39" s="32"/>
      <c r="SF39" s="32"/>
      <c r="SG39" s="32"/>
      <c r="SH39" s="32"/>
      <c r="SI39" s="32"/>
      <c r="SJ39" s="32"/>
      <c r="SK39" s="32"/>
      <c r="SL39" s="32"/>
      <c r="SM39" s="32"/>
      <c r="SN39" s="32"/>
      <c r="SO39" s="32"/>
      <c r="SP39" s="32"/>
      <c r="SQ39" s="32"/>
      <c r="SR39" s="32"/>
      <c r="SS39" s="32"/>
      <c r="ST39" s="32"/>
      <c r="SU39" s="32"/>
      <c r="SV39" s="32"/>
      <c r="SW39" s="32"/>
      <c r="SX39" s="32"/>
      <c r="SY39" s="32"/>
      <c r="SZ39" s="32"/>
      <c r="TA39" s="32"/>
      <c r="TB39" s="32"/>
      <c r="TC39" s="32"/>
      <c r="TD39" s="32"/>
      <c r="TE39" s="32"/>
      <c r="TF39" s="32"/>
      <c r="TG39" s="32"/>
      <c r="TH39" s="32"/>
      <c r="TI39" s="32"/>
      <c r="TJ39" s="32"/>
      <c r="TK39" s="32"/>
      <c r="TL39" s="32"/>
      <c r="TM39" s="32"/>
      <c r="TN39" s="32"/>
      <c r="TO39" s="32"/>
      <c r="TP39" s="32"/>
      <c r="TQ39" s="32"/>
      <c r="TR39" s="32"/>
      <c r="TS39" s="32"/>
      <c r="TT39" s="32"/>
      <c r="TU39" s="32"/>
      <c r="TV39" s="32"/>
      <c r="TW39" s="32"/>
      <c r="TX39" s="32"/>
      <c r="TY39" s="32"/>
      <c r="TZ39" s="32"/>
      <c r="UA39" s="32"/>
      <c r="UB39" s="32"/>
      <c r="UC39" s="32"/>
      <c r="UD39" s="32"/>
      <c r="UE39" s="32"/>
      <c r="UF39" s="32"/>
      <c r="UG39" s="32"/>
      <c r="UH39" s="32"/>
      <c r="UI39" s="32"/>
      <c r="UJ39" s="32"/>
      <c r="UK39" s="32"/>
      <c r="UL39" s="32"/>
      <c r="UM39" s="32"/>
      <c r="UN39" s="32"/>
      <c r="UO39" s="32"/>
      <c r="UP39" s="32"/>
      <c r="UQ39" s="32"/>
      <c r="UR39" s="32"/>
      <c r="US39" s="32"/>
      <c r="UT39" s="32"/>
      <c r="UU39" s="32"/>
      <c r="UV39" s="32"/>
      <c r="UW39" s="32"/>
      <c r="UX39" s="32"/>
      <c r="UY39" s="32"/>
      <c r="UZ39" s="32"/>
      <c r="VA39" s="32"/>
      <c r="VB39" s="32"/>
      <c r="VC39" s="32"/>
      <c r="VD39" s="32"/>
      <c r="VE39" s="32"/>
      <c r="VF39" s="32"/>
      <c r="VG39" s="32"/>
      <c r="VH39" s="32"/>
      <c r="VI39" s="32"/>
      <c r="VJ39" s="32"/>
      <c r="VK39" s="32"/>
      <c r="VL39" s="32"/>
      <c r="VM39" s="32"/>
      <c r="VN39" s="32"/>
      <c r="VO39" s="32"/>
      <c r="VP39" s="32"/>
      <c r="VQ39" s="32"/>
      <c r="VR39" s="32"/>
      <c r="VS39" s="32"/>
      <c r="VT39" s="32"/>
      <c r="VU39" s="32"/>
      <c r="VV39" s="32"/>
      <c r="VW39" s="32"/>
      <c r="VX39" s="32"/>
      <c r="VY39" s="32"/>
      <c r="VZ39" s="32"/>
      <c r="WA39" s="32"/>
      <c r="WB39" s="32"/>
      <c r="WC39" s="32"/>
      <c r="WD39" s="32"/>
      <c r="WE39" s="32"/>
      <c r="WF39" s="32"/>
      <c r="WG39" s="32"/>
      <c r="WH39" s="32"/>
      <c r="WI39" s="32"/>
      <c r="WJ39" s="32"/>
      <c r="WK39" s="32"/>
      <c r="WL39" s="32"/>
      <c r="WM39" s="32"/>
      <c r="WN39" s="32"/>
      <c r="WO39" s="32"/>
      <c r="WP39" s="32"/>
      <c r="WQ39" s="32"/>
      <c r="WR39" s="32"/>
      <c r="WS39" s="32"/>
      <c r="WT39" s="32"/>
      <c r="WU39" s="32"/>
      <c r="WV39" s="32"/>
      <c r="WW39" s="32"/>
      <c r="WX39" s="32"/>
      <c r="WY39" s="32"/>
      <c r="WZ39" s="32"/>
      <c r="XA39" s="32"/>
      <c r="XB39" s="32"/>
      <c r="XC39" s="32"/>
      <c r="XD39" s="32"/>
      <c r="XE39" s="32"/>
      <c r="XF39" s="32"/>
      <c r="XG39" s="32"/>
      <c r="XH39" s="32"/>
      <c r="XI39" s="32"/>
      <c r="XJ39" s="32"/>
      <c r="XK39" s="32"/>
      <c r="XL39" s="32"/>
      <c r="XM39" s="32"/>
      <c r="XN39" s="32"/>
      <c r="XO39" s="32"/>
      <c r="XP39" s="32"/>
      <c r="XQ39" s="32"/>
      <c r="XR39" s="32"/>
      <c r="XS39" s="32"/>
      <c r="XT39" s="32"/>
      <c r="XU39" s="32"/>
      <c r="XV39" s="32"/>
      <c r="XW39" s="32"/>
      <c r="XX39" s="32"/>
      <c r="XY39" s="32"/>
      <c r="XZ39" s="32"/>
      <c r="YA39" s="32"/>
      <c r="YB39" s="32"/>
      <c r="YC39" s="32"/>
      <c r="YD39" s="32"/>
      <c r="YE39" s="32"/>
      <c r="YF39" s="32"/>
      <c r="YG39" s="32"/>
      <c r="YH39" s="32"/>
      <c r="YI39" s="32"/>
      <c r="YJ39" s="32"/>
      <c r="YK39" s="32"/>
      <c r="YL39" s="32"/>
      <c r="YM39" s="32"/>
      <c r="YN39" s="32"/>
      <c r="YO39" s="32"/>
      <c r="YP39" s="32"/>
      <c r="YQ39" s="32"/>
      <c r="YR39" s="32"/>
      <c r="YS39" s="32"/>
      <c r="YT39" s="32"/>
      <c r="YU39" s="32"/>
      <c r="YV39" s="32"/>
      <c r="YW39" s="32"/>
      <c r="YX39" s="32"/>
      <c r="YY39" s="32"/>
      <c r="YZ39" s="32"/>
      <c r="ZA39" s="32"/>
      <c r="ZB39" s="32"/>
      <c r="ZC39" s="32"/>
      <c r="ZD39" s="32"/>
      <c r="ZE39" s="32"/>
      <c r="ZF39" s="32"/>
      <c r="ZG39" s="32"/>
      <c r="ZH39" s="32"/>
      <c r="ZI39" s="32"/>
      <c r="ZJ39" s="32"/>
      <c r="ZK39" s="32"/>
      <c r="ZL39" s="32"/>
      <c r="ZM39" s="32"/>
      <c r="ZN39" s="32"/>
      <c r="ZO39" s="32"/>
      <c r="ZP39" s="32"/>
      <c r="ZQ39" s="32"/>
      <c r="ZR39" s="32"/>
      <c r="ZS39" s="32"/>
      <c r="ZT39" s="32"/>
      <c r="ZU39" s="32"/>
      <c r="ZV39" s="32"/>
      <c r="ZW39" s="32"/>
      <c r="ZX39" s="32"/>
      <c r="ZY39" s="32"/>
      <c r="ZZ39" s="32"/>
      <c r="AAA39" s="32"/>
      <c r="AAB39" s="32"/>
      <c r="AAC39" s="32"/>
      <c r="AAD39" s="32"/>
      <c r="AAE39" s="32"/>
      <c r="AAF39" s="32"/>
      <c r="AAG39" s="32"/>
      <c r="AAH39" s="32"/>
      <c r="AAI39" s="32"/>
      <c r="AAJ39" s="32"/>
      <c r="AAK39" s="32"/>
      <c r="AAL39" s="32"/>
      <c r="AAM39" s="32"/>
      <c r="AAN39" s="32"/>
      <c r="AAO39" s="32"/>
      <c r="AAP39" s="32"/>
      <c r="AAQ39" s="32"/>
      <c r="AAR39" s="32"/>
      <c r="AAS39" s="32"/>
      <c r="AAT39" s="32"/>
      <c r="AAU39" s="32"/>
      <c r="AAV39" s="32"/>
      <c r="AAW39" s="32"/>
      <c r="AAX39" s="32"/>
      <c r="AAY39" s="32"/>
      <c r="AAZ39" s="32"/>
      <c r="ABA39" s="32"/>
      <c r="ABB39" s="32"/>
      <c r="ABC39" s="32"/>
      <c r="ABD39" s="32"/>
      <c r="ABE39" s="32"/>
      <c r="ABF39" s="32"/>
      <c r="ABG39" s="32"/>
      <c r="ABH39" s="32"/>
      <c r="ABI39" s="32"/>
      <c r="ABJ39" s="32"/>
      <c r="ABK39" s="32"/>
      <c r="ABL39" s="32"/>
      <c r="ABM39" s="32"/>
      <c r="ABN39" s="32"/>
      <c r="ABO39" s="32"/>
      <c r="ABP39" s="32"/>
      <c r="ABQ39" s="32"/>
      <c r="ABR39" s="32"/>
      <c r="ABS39" s="32"/>
      <c r="ABT39" s="32"/>
      <c r="ABU39" s="32"/>
      <c r="ABV39" s="32"/>
      <c r="ABW39" s="32"/>
      <c r="ABX39" s="32"/>
      <c r="ABY39" s="32"/>
      <c r="ABZ39" s="32"/>
      <c r="ACA39" s="32"/>
      <c r="ACB39" s="32"/>
      <c r="ACC39" s="32"/>
      <c r="ACD39" s="32"/>
      <c r="ACE39" s="32"/>
      <c r="ACF39" s="32"/>
      <c r="ACG39" s="32"/>
      <c r="ACH39" s="32"/>
      <c r="ACI39" s="32"/>
      <c r="ACJ39" s="32"/>
      <c r="ACK39" s="32"/>
      <c r="ACL39" s="32"/>
      <c r="ACM39" s="32"/>
      <c r="ACN39" s="32"/>
      <c r="ACO39" s="32"/>
      <c r="ACP39" s="32"/>
      <c r="ACQ39" s="32"/>
      <c r="ACR39" s="32"/>
      <c r="ACS39" s="32"/>
      <c r="ACT39" s="32"/>
      <c r="ACU39" s="32"/>
      <c r="ACV39" s="32"/>
      <c r="ACW39" s="32"/>
      <c r="ACX39" s="32"/>
      <c r="ACY39" s="32"/>
      <c r="ACZ39" s="32"/>
      <c r="ADA39" s="32"/>
      <c r="ADB39" s="32"/>
      <c r="ADC39" s="32"/>
      <c r="ADD39" s="32"/>
      <c r="ADE39" s="32"/>
      <c r="ADF39" s="32"/>
      <c r="ADG39" s="32"/>
      <c r="ADH39" s="32"/>
      <c r="ADI39" s="32"/>
      <c r="ADJ39" s="32"/>
      <c r="ADK39" s="32"/>
      <c r="ADL39" s="32"/>
      <c r="ADM39" s="32"/>
      <c r="ADN39" s="32"/>
      <c r="ADO39" s="32"/>
      <c r="ADP39" s="32"/>
      <c r="ADQ39" s="32"/>
      <c r="ADR39" s="32"/>
      <c r="ADS39" s="32"/>
      <c r="ADT39" s="32"/>
      <c r="ADU39" s="32"/>
      <c r="ADV39" s="32"/>
      <c r="ADW39" s="32"/>
      <c r="ADX39" s="32"/>
      <c r="ADY39" s="32"/>
      <c r="ADZ39" s="32"/>
      <c r="AEA39" s="32"/>
      <c r="AEB39" s="32"/>
      <c r="AEC39" s="32"/>
      <c r="AED39" s="32"/>
      <c r="AEE39" s="32"/>
      <c r="AEF39" s="32"/>
      <c r="AEG39" s="32"/>
      <c r="AEH39" s="32"/>
      <c r="AEI39" s="32"/>
      <c r="AEJ39" s="32"/>
      <c r="AEK39" s="32"/>
      <c r="AEL39" s="32"/>
      <c r="AEM39" s="32"/>
      <c r="AEN39" s="32"/>
      <c r="AEO39" s="32"/>
      <c r="AEP39" s="32"/>
      <c r="AEQ39" s="32"/>
      <c r="AER39" s="32"/>
      <c r="AES39" s="32"/>
      <c r="AET39" s="32"/>
      <c r="AEU39" s="32"/>
      <c r="AEV39" s="32"/>
      <c r="AEW39" s="32"/>
      <c r="AEX39" s="32"/>
      <c r="AEY39" s="32"/>
      <c r="AEZ39" s="32"/>
      <c r="AFA39" s="32"/>
      <c r="AFB39" s="32"/>
      <c r="AFC39" s="32"/>
      <c r="AFD39" s="32"/>
      <c r="AFE39" s="32"/>
      <c r="AFF39" s="32"/>
      <c r="AFG39" s="32"/>
      <c r="AFH39" s="32"/>
      <c r="AFI39" s="32"/>
      <c r="AFJ39" s="32"/>
      <c r="AFK39" s="32"/>
      <c r="AFL39" s="32"/>
      <c r="AFM39" s="32"/>
      <c r="AFN39" s="32"/>
      <c r="AFO39" s="32"/>
      <c r="AFP39" s="32"/>
      <c r="AFQ39" s="32"/>
      <c r="AFR39" s="32"/>
      <c r="AFS39" s="32"/>
      <c r="AFT39" s="32"/>
      <c r="AFU39" s="32"/>
      <c r="AFV39" s="32"/>
      <c r="AFW39" s="32"/>
      <c r="AFX39" s="32"/>
      <c r="AFY39" s="32"/>
      <c r="AFZ39" s="32"/>
      <c r="AGA39" s="32"/>
      <c r="AGB39" s="32"/>
      <c r="AGC39" s="32"/>
      <c r="AGD39" s="32"/>
      <c r="AGE39" s="32"/>
      <c r="AGF39" s="32"/>
      <c r="AGG39" s="32"/>
      <c r="AGH39" s="32"/>
      <c r="AGI39" s="32"/>
      <c r="AGJ39" s="32"/>
      <c r="AGK39" s="32"/>
      <c r="AGL39" s="32"/>
      <c r="AGM39" s="32"/>
      <c r="AGN39" s="32"/>
      <c r="AGO39" s="32"/>
      <c r="AGP39" s="32"/>
      <c r="AGQ39" s="32"/>
      <c r="AGR39" s="32"/>
      <c r="AGS39" s="32"/>
      <c r="AGT39" s="32"/>
      <c r="AGU39" s="32"/>
      <c r="AGV39" s="32"/>
      <c r="AGW39" s="32"/>
      <c r="AGX39" s="32"/>
      <c r="AGY39" s="32"/>
      <c r="AGZ39" s="32"/>
      <c r="AHA39" s="32"/>
      <c r="AHB39" s="32"/>
      <c r="AHC39" s="32"/>
      <c r="AHD39" s="32"/>
      <c r="AHE39" s="32"/>
      <c r="AHF39" s="32"/>
      <c r="AHG39" s="32"/>
      <c r="AHH39" s="32"/>
      <c r="AHI39" s="32"/>
      <c r="AHJ39" s="32"/>
      <c r="AHK39" s="32"/>
      <c r="AHL39" s="32"/>
      <c r="AHM39" s="32"/>
      <c r="AHN39" s="32"/>
      <c r="AHO39" s="32"/>
      <c r="AHP39" s="32"/>
      <c r="AHQ39" s="32"/>
      <c r="AHR39" s="32"/>
      <c r="AHS39" s="32"/>
      <c r="AHT39" s="32"/>
      <c r="AHU39" s="32"/>
      <c r="AHV39" s="32"/>
      <c r="AHW39" s="32"/>
      <c r="AHX39" s="32"/>
      <c r="AHY39" s="32"/>
      <c r="AHZ39" s="32"/>
      <c r="AIA39" s="32"/>
      <c r="AIB39" s="32"/>
      <c r="AIC39" s="32"/>
      <c r="AID39" s="32"/>
      <c r="AIE39" s="32"/>
      <c r="AIF39" s="32"/>
      <c r="AIG39" s="32"/>
      <c r="AIH39" s="32"/>
      <c r="AII39" s="32"/>
      <c r="AIJ39" s="32"/>
      <c r="AIK39" s="32"/>
      <c r="AIL39" s="32"/>
      <c r="AIM39" s="32"/>
      <c r="AIN39" s="32"/>
      <c r="AIO39" s="32"/>
      <c r="AIP39" s="32"/>
      <c r="AIQ39" s="32"/>
      <c r="AIR39" s="32"/>
      <c r="AIS39" s="32"/>
      <c r="AIT39" s="32"/>
      <c r="AIU39" s="32"/>
      <c r="AIV39" s="32"/>
      <c r="AIW39" s="32"/>
      <c r="AIX39" s="32"/>
      <c r="AIY39" s="32"/>
      <c r="AIZ39" s="32"/>
      <c r="AJA39" s="32"/>
      <c r="AJB39" s="32"/>
      <c r="AJC39" s="32"/>
      <c r="AJD39" s="32"/>
      <c r="AJE39" s="32"/>
      <c r="AJF39" s="32"/>
      <c r="AJG39" s="32"/>
      <c r="AJH39" s="32"/>
      <c r="AJI39" s="32"/>
      <c r="AJJ39" s="32"/>
      <c r="AJK39" s="32"/>
      <c r="AJL39" s="32"/>
      <c r="AJM39" s="32"/>
      <c r="AJN39" s="32"/>
      <c r="AJO39" s="32"/>
      <c r="AJP39" s="32"/>
      <c r="AJQ39" s="32"/>
      <c r="AJR39" s="32"/>
      <c r="AJS39" s="32"/>
      <c r="AJT39" s="32"/>
      <c r="AJU39" s="32"/>
      <c r="AJV39" s="32"/>
      <c r="AJW39" s="32"/>
      <c r="AJX39" s="32"/>
      <c r="AJY39" s="32"/>
      <c r="AJZ39" s="32"/>
      <c r="AKA39" s="32"/>
      <c r="AKB39" s="32"/>
      <c r="AKC39" s="32"/>
      <c r="AKD39" s="32"/>
      <c r="AKE39" s="32"/>
      <c r="AKF39" s="32"/>
      <c r="AKG39" s="32"/>
      <c r="AKH39" s="32"/>
      <c r="AKI39" s="32"/>
      <c r="AKJ39" s="32"/>
      <c r="AKK39" s="32"/>
      <c r="AKL39" s="32"/>
      <c r="AKM39" s="32"/>
      <c r="AKN39" s="32"/>
      <c r="AKO39" s="32"/>
      <c r="AKP39" s="32"/>
      <c r="AKQ39" s="32"/>
      <c r="AKR39" s="32"/>
      <c r="AKS39" s="32"/>
      <c r="AKT39" s="32"/>
      <c r="AKU39" s="32"/>
      <c r="AKV39" s="32"/>
      <c r="AKW39" s="32"/>
      <c r="AKX39" s="32"/>
      <c r="AKY39" s="32"/>
      <c r="AKZ39" s="32"/>
      <c r="ALA39" s="32"/>
      <c r="ALB39" s="32"/>
      <c r="ALC39" s="32"/>
      <c r="ALD39" s="32"/>
      <c r="ALE39" s="32"/>
      <c r="ALF39" s="32"/>
      <c r="ALG39" s="32"/>
      <c r="ALH39" s="32"/>
      <c r="ALI39" s="32"/>
      <c r="ALJ39" s="32"/>
      <c r="ALK39" s="32"/>
      <c r="ALL39" s="32"/>
      <c r="ALM39" s="32"/>
      <c r="ALN39" s="32"/>
    </row>
    <row r="40" spans="1:1003" ht="24.95" customHeight="1">
      <c r="A40" s="16" t="s">
        <v>85</v>
      </c>
      <c r="B40" s="22" t="s">
        <v>86</v>
      </c>
      <c r="C40" s="50" t="s">
        <v>84</v>
      </c>
      <c r="D40" s="50"/>
      <c r="E40" s="22"/>
      <c r="F40" s="19"/>
      <c r="G40" s="20">
        <v>577.6</v>
      </c>
      <c r="H40" s="15"/>
      <c r="I40" s="32"/>
      <c r="J40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  <c r="IT40" s="32"/>
      <c r="IU40" s="32"/>
      <c r="IV40" s="32"/>
      <c r="IW40" s="32"/>
      <c r="IX40" s="32"/>
      <c r="IY40" s="32"/>
      <c r="IZ40" s="32"/>
      <c r="JA40" s="32"/>
      <c r="JB40" s="32"/>
      <c r="JC40" s="32"/>
      <c r="JD40" s="32"/>
      <c r="JE40" s="32"/>
      <c r="JF40" s="32"/>
      <c r="JG40" s="32"/>
      <c r="JH40" s="32"/>
      <c r="JI40" s="32"/>
      <c r="JJ40" s="32"/>
      <c r="JK40" s="32"/>
      <c r="JL40" s="32"/>
      <c r="JM40" s="32"/>
      <c r="JN40" s="32"/>
      <c r="JO40" s="32"/>
      <c r="JP40" s="32"/>
      <c r="JQ40" s="32"/>
      <c r="JR40" s="32"/>
      <c r="JS40" s="32"/>
      <c r="JT40" s="32"/>
      <c r="JU40" s="32"/>
      <c r="JV40" s="32"/>
      <c r="JW40" s="32"/>
      <c r="JX40" s="32"/>
      <c r="JY40" s="32"/>
      <c r="JZ40" s="32"/>
      <c r="KA40" s="32"/>
      <c r="KB40" s="32"/>
      <c r="KC40" s="32"/>
      <c r="KD40" s="32"/>
      <c r="KE40" s="32"/>
      <c r="KF40" s="32"/>
      <c r="KG40" s="32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  <c r="OV40" s="32"/>
      <c r="OW40" s="32"/>
      <c r="OX40" s="32"/>
      <c r="OY40" s="32"/>
      <c r="OZ40" s="32"/>
      <c r="PA40" s="32"/>
      <c r="PB40" s="32"/>
      <c r="PC40" s="32"/>
      <c r="PD40" s="32"/>
      <c r="PE40" s="32"/>
      <c r="PF40" s="32"/>
      <c r="PG40" s="32"/>
      <c r="PH40" s="32"/>
      <c r="PI40" s="32"/>
      <c r="PJ40" s="32"/>
      <c r="PK40" s="32"/>
      <c r="PL40" s="32"/>
      <c r="PM40" s="32"/>
      <c r="PN40" s="32"/>
      <c r="PO40" s="32"/>
      <c r="PP40" s="32"/>
      <c r="PQ40" s="32"/>
      <c r="PR40" s="32"/>
      <c r="PS40" s="32"/>
      <c r="PT40" s="32"/>
      <c r="PU40" s="32"/>
      <c r="PV40" s="32"/>
      <c r="PW40" s="32"/>
      <c r="PX40" s="32"/>
      <c r="PY40" s="32"/>
      <c r="PZ40" s="32"/>
      <c r="QA40" s="32"/>
      <c r="QB40" s="32"/>
      <c r="QC40" s="32"/>
      <c r="QD40" s="32"/>
      <c r="QE40" s="32"/>
      <c r="QF40" s="32"/>
      <c r="QG40" s="32"/>
      <c r="QH40" s="32"/>
      <c r="QI40" s="32"/>
      <c r="QJ40" s="32"/>
      <c r="QK40" s="32"/>
      <c r="QL40" s="32"/>
      <c r="QM40" s="32"/>
      <c r="QN40" s="32"/>
      <c r="QO40" s="32"/>
      <c r="QP40" s="32"/>
      <c r="QQ40" s="32"/>
      <c r="QR40" s="32"/>
      <c r="QS40" s="32"/>
      <c r="QT40" s="32"/>
      <c r="QU40" s="32"/>
      <c r="QV40" s="32"/>
      <c r="QW40" s="32"/>
      <c r="QX40" s="32"/>
      <c r="QY40" s="32"/>
      <c r="QZ40" s="32"/>
      <c r="RA40" s="32"/>
      <c r="RB40" s="32"/>
      <c r="RC40" s="32"/>
      <c r="RD40" s="32"/>
      <c r="RE40" s="32"/>
      <c r="RF40" s="32"/>
      <c r="RG40" s="32"/>
      <c r="RH40" s="32"/>
      <c r="RI40" s="32"/>
      <c r="RJ40" s="32"/>
      <c r="RK40" s="32"/>
      <c r="RL40" s="32"/>
      <c r="RM40" s="32"/>
      <c r="RN40" s="32"/>
      <c r="RO40" s="32"/>
      <c r="RP40" s="32"/>
      <c r="RQ40" s="32"/>
      <c r="RR40" s="32"/>
      <c r="RS40" s="32"/>
      <c r="RT40" s="32"/>
      <c r="RU40" s="32"/>
      <c r="RV40" s="32"/>
      <c r="RW40" s="32"/>
      <c r="RX40" s="32"/>
      <c r="RY40" s="32"/>
      <c r="RZ40" s="32"/>
      <c r="SA40" s="32"/>
      <c r="SB40" s="32"/>
      <c r="SC40" s="32"/>
      <c r="SD40" s="32"/>
      <c r="SE40" s="32"/>
      <c r="SF40" s="32"/>
      <c r="SG40" s="32"/>
      <c r="SH40" s="32"/>
      <c r="SI40" s="32"/>
      <c r="SJ40" s="32"/>
      <c r="SK40" s="32"/>
      <c r="SL40" s="32"/>
      <c r="SM40" s="32"/>
      <c r="SN40" s="32"/>
      <c r="SO40" s="32"/>
      <c r="SP40" s="32"/>
      <c r="SQ40" s="32"/>
      <c r="SR40" s="32"/>
      <c r="SS40" s="32"/>
      <c r="ST40" s="32"/>
      <c r="SU40" s="32"/>
      <c r="SV40" s="32"/>
      <c r="SW40" s="32"/>
      <c r="SX40" s="32"/>
      <c r="SY40" s="32"/>
      <c r="SZ40" s="32"/>
      <c r="TA40" s="32"/>
      <c r="TB40" s="32"/>
      <c r="TC40" s="32"/>
      <c r="TD40" s="32"/>
      <c r="TE40" s="32"/>
      <c r="TF40" s="32"/>
      <c r="TG40" s="32"/>
      <c r="TH40" s="32"/>
      <c r="TI40" s="32"/>
      <c r="TJ40" s="32"/>
      <c r="TK40" s="32"/>
      <c r="TL40" s="32"/>
      <c r="TM40" s="32"/>
      <c r="TN40" s="32"/>
      <c r="TO40" s="32"/>
      <c r="TP40" s="32"/>
      <c r="TQ40" s="32"/>
      <c r="TR40" s="32"/>
      <c r="TS40" s="32"/>
      <c r="TT40" s="32"/>
      <c r="TU40" s="32"/>
      <c r="TV40" s="32"/>
      <c r="TW40" s="32"/>
      <c r="TX40" s="32"/>
      <c r="TY40" s="32"/>
      <c r="TZ40" s="32"/>
      <c r="UA40" s="32"/>
      <c r="UB40" s="32"/>
      <c r="UC40" s="32"/>
      <c r="UD40" s="32"/>
      <c r="UE40" s="32"/>
      <c r="UF40" s="32"/>
      <c r="UG40" s="32"/>
      <c r="UH40" s="32"/>
      <c r="UI40" s="32"/>
      <c r="UJ40" s="32"/>
      <c r="UK40" s="32"/>
      <c r="UL40" s="32"/>
      <c r="UM40" s="32"/>
      <c r="UN40" s="32"/>
      <c r="UO40" s="32"/>
      <c r="UP40" s="32"/>
      <c r="UQ40" s="32"/>
      <c r="UR40" s="32"/>
      <c r="US40" s="32"/>
      <c r="UT40" s="32"/>
      <c r="UU40" s="32"/>
      <c r="UV40" s="32"/>
      <c r="UW40" s="32"/>
      <c r="UX40" s="32"/>
      <c r="UY40" s="32"/>
      <c r="UZ40" s="32"/>
      <c r="VA40" s="32"/>
      <c r="VB40" s="32"/>
      <c r="VC40" s="32"/>
      <c r="VD40" s="32"/>
      <c r="VE40" s="32"/>
      <c r="VF40" s="32"/>
      <c r="VG40" s="32"/>
      <c r="VH40" s="32"/>
      <c r="VI40" s="32"/>
      <c r="VJ40" s="32"/>
      <c r="VK40" s="32"/>
      <c r="VL40" s="32"/>
      <c r="VM40" s="32"/>
      <c r="VN40" s="32"/>
      <c r="VO40" s="32"/>
      <c r="VP40" s="32"/>
      <c r="VQ40" s="32"/>
      <c r="VR40" s="32"/>
      <c r="VS40" s="32"/>
      <c r="VT40" s="32"/>
      <c r="VU40" s="32"/>
      <c r="VV40" s="32"/>
      <c r="VW40" s="32"/>
      <c r="VX40" s="32"/>
      <c r="VY40" s="32"/>
      <c r="VZ40" s="32"/>
      <c r="WA40" s="32"/>
      <c r="WB40" s="32"/>
      <c r="WC40" s="32"/>
      <c r="WD40" s="32"/>
      <c r="WE40" s="32"/>
      <c r="WF40" s="32"/>
      <c r="WG40" s="32"/>
      <c r="WH40" s="32"/>
      <c r="WI40" s="32"/>
      <c r="WJ40" s="32"/>
      <c r="WK40" s="32"/>
      <c r="WL40" s="32"/>
      <c r="WM40" s="32"/>
      <c r="WN40" s="32"/>
      <c r="WO40" s="32"/>
      <c r="WP40" s="32"/>
      <c r="WQ40" s="32"/>
      <c r="WR40" s="32"/>
      <c r="WS40" s="32"/>
      <c r="WT40" s="32"/>
      <c r="WU40" s="32"/>
      <c r="WV40" s="32"/>
      <c r="WW40" s="32"/>
      <c r="WX40" s="32"/>
      <c r="WY40" s="32"/>
      <c r="WZ40" s="32"/>
      <c r="XA40" s="32"/>
      <c r="XB40" s="32"/>
      <c r="XC40" s="32"/>
      <c r="XD40" s="32"/>
      <c r="XE40" s="32"/>
      <c r="XF40" s="32"/>
      <c r="XG40" s="32"/>
      <c r="XH40" s="32"/>
      <c r="XI40" s="32"/>
      <c r="XJ40" s="32"/>
      <c r="XK40" s="32"/>
      <c r="XL40" s="32"/>
      <c r="XM40" s="32"/>
      <c r="XN40" s="32"/>
      <c r="XO40" s="32"/>
      <c r="XP40" s="32"/>
      <c r="XQ40" s="32"/>
      <c r="XR40" s="32"/>
      <c r="XS40" s="32"/>
      <c r="XT40" s="32"/>
      <c r="XU40" s="32"/>
      <c r="XV40" s="32"/>
      <c r="XW40" s="32"/>
      <c r="XX40" s="32"/>
      <c r="XY40" s="32"/>
      <c r="XZ40" s="32"/>
      <c r="YA40" s="32"/>
      <c r="YB40" s="32"/>
      <c r="YC40" s="32"/>
      <c r="YD40" s="32"/>
      <c r="YE40" s="32"/>
      <c r="YF40" s="32"/>
      <c r="YG40" s="32"/>
      <c r="YH40" s="32"/>
      <c r="YI40" s="32"/>
      <c r="YJ40" s="32"/>
      <c r="YK40" s="32"/>
      <c r="YL40" s="32"/>
      <c r="YM40" s="32"/>
      <c r="YN40" s="32"/>
      <c r="YO40" s="32"/>
      <c r="YP40" s="32"/>
      <c r="YQ40" s="32"/>
      <c r="YR40" s="32"/>
      <c r="YS40" s="32"/>
      <c r="YT40" s="32"/>
      <c r="YU40" s="32"/>
      <c r="YV40" s="32"/>
      <c r="YW40" s="32"/>
      <c r="YX40" s="32"/>
      <c r="YY40" s="32"/>
      <c r="YZ40" s="32"/>
      <c r="ZA40" s="32"/>
      <c r="ZB40" s="32"/>
      <c r="ZC40" s="32"/>
      <c r="ZD40" s="32"/>
      <c r="ZE40" s="32"/>
      <c r="ZF40" s="32"/>
      <c r="ZG40" s="32"/>
      <c r="ZH40" s="32"/>
      <c r="ZI40" s="32"/>
      <c r="ZJ40" s="32"/>
      <c r="ZK40" s="32"/>
      <c r="ZL40" s="32"/>
      <c r="ZM40" s="32"/>
      <c r="ZN40" s="32"/>
      <c r="ZO40" s="32"/>
      <c r="ZP40" s="32"/>
      <c r="ZQ40" s="32"/>
      <c r="ZR40" s="32"/>
      <c r="ZS40" s="32"/>
      <c r="ZT40" s="32"/>
      <c r="ZU40" s="32"/>
      <c r="ZV40" s="32"/>
      <c r="ZW40" s="32"/>
      <c r="ZX40" s="32"/>
      <c r="ZY40" s="32"/>
      <c r="ZZ40" s="32"/>
      <c r="AAA40" s="32"/>
      <c r="AAB40" s="32"/>
      <c r="AAC40" s="32"/>
      <c r="AAD40" s="32"/>
      <c r="AAE40" s="32"/>
      <c r="AAF40" s="32"/>
      <c r="AAG40" s="32"/>
      <c r="AAH40" s="32"/>
      <c r="AAI40" s="32"/>
      <c r="AAJ40" s="32"/>
      <c r="AAK40" s="32"/>
      <c r="AAL40" s="32"/>
      <c r="AAM40" s="32"/>
      <c r="AAN40" s="32"/>
      <c r="AAO40" s="32"/>
      <c r="AAP40" s="32"/>
      <c r="AAQ40" s="32"/>
      <c r="AAR40" s="32"/>
      <c r="AAS40" s="32"/>
      <c r="AAT40" s="32"/>
      <c r="AAU40" s="32"/>
      <c r="AAV40" s="32"/>
      <c r="AAW40" s="32"/>
      <c r="AAX40" s="32"/>
      <c r="AAY40" s="32"/>
      <c r="AAZ40" s="32"/>
      <c r="ABA40" s="32"/>
      <c r="ABB40" s="32"/>
      <c r="ABC40" s="32"/>
      <c r="ABD40" s="32"/>
      <c r="ABE40" s="32"/>
      <c r="ABF40" s="32"/>
      <c r="ABG40" s="32"/>
      <c r="ABH40" s="32"/>
      <c r="ABI40" s="32"/>
      <c r="ABJ40" s="32"/>
      <c r="ABK40" s="32"/>
      <c r="ABL40" s="32"/>
      <c r="ABM40" s="32"/>
      <c r="ABN40" s="32"/>
      <c r="ABO40" s="32"/>
      <c r="ABP40" s="32"/>
      <c r="ABQ40" s="32"/>
      <c r="ABR40" s="32"/>
      <c r="ABS40" s="32"/>
      <c r="ABT40" s="32"/>
      <c r="ABU40" s="32"/>
      <c r="ABV40" s="32"/>
      <c r="ABW40" s="32"/>
      <c r="ABX40" s="32"/>
      <c r="ABY40" s="32"/>
      <c r="ABZ40" s="32"/>
      <c r="ACA40" s="32"/>
      <c r="ACB40" s="32"/>
      <c r="ACC40" s="32"/>
      <c r="ACD40" s="32"/>
      <c r="ACE40" s="32"/>
      <c r="ACF40" s="32"/>
      <c r="ACG40" s="32"/>
      <c r="ACH40" s="32"/>
      <c r="ACI40" s="32"/>
      <c r="ACJ40" s="32"/>
      <c r="ACK40" s="32"/>
      <c r="ACL40" s="32"/>
      <c r="ACM40" s="32"/>
      <c r="ACN40" s="32"/>
      <c r="ACO40" s="32"/>
      <c r="ACP40" s="32"/>
      <c r="ACQ40" s="32"/>
      <c r="ACR40" s="32"/>
      <c r="ACS40" s="32"/>
      <c r="ACT40" s="32"/>
      <c r="ACU40" s="32"/>
      <c r="ACV40" s="32"/>
      <c r="ACW40" s="32"/>
      <c r="ACX40" s="32"/>
      <c r="ACY40" s="32"/>
      <c r="ACZ40" s="32"/>
      <c r="ADA40" s="32"/>
      <c r="ADB40" s="32"/>
      <c r="ADC40" s="32"/>
      <c r="ADD40" s="32"/>
      <c r="ADE40" s="32"/>
      <c r="ADF40" s="32"/>
      <c r="ADG40" s="32"/>
      <c r="ADH40" s="32"/>
      <c r="ADI40" s="32"/>
      <c r="ADJ40" s="32"/>
      <c r="ADK40" s="32"/>
      <c r="ADL40" s="32"/>
      <c r="ADM40" s="32"/>
      <c r="ADN40" s="32"/>
      <c r="ADO40" s="32"/>
      <c r="ADP40" s="32"/>
      <c r="ADQ40" s="32"/>
      <c r="ADR40" s="32"/>
      <c r="ADS40" s="32"/>
      <c r="ADT40" s="32"/>
      <c r="ADU40" s="32"/>
      <c r="ADV40" s="32"/>
      <c r="ADW40" s="32"/>
      <c r="ADX40" s="32"/>
      <c r="ADY40" s="32"/>
      <c r="ADZ40" s="32"/>
      <c r="AEA40" s="32"/>
      <c r="AEB40" s="32"/>
      <c r="AEC40" s="32"/>
      <c r="AED40" s="32"/>
      <c r="AEE40" s="32"/>
      <c r="AEF40" s="32"/>
      <c r="AEG40" s="32"/>
      <c r="AEH40" s="32"/>
      <c r="AEI40" s="32"/>
      <c r="AEJ40" s="32"/>
      <c r="AEK40" s="32"/>
      <c r="AEL40" s="32"/>
      <c r="AEM40" s="32"/>
      <c r="AEN40" s="32"/>
      <c r="AEO40" s="32"/>
      <c r="AEP40" s="32"/>
      <c r="AEQ40" s="32"/>
      <c r="AER40" s="32"/>
      <c r="AES40" s="32"/>
      <c r="AET40" s="32"/>
      <c r="AEU40" s="32"/>
      <c r="AEV40" s="32"/>
      <c r="AEW40" s="32"/>
      <c r="AEX40" s="32"/>
      <c r="AEY40" s="32"/>
      <c r="AEZ40" s="32"/>
      <c r="AFA40" s="32"/>
      <c r="AFB40" s="32"/>
      <c r="AFC40" s="32"/>
      <c r="AFD40" s="32"/>
      <c r="AFE40" s="32"/>
      <c r="AFF40" s="32"/>
      <c r="AFG40" s="32"/>
      <c r="AFH40" s="32"/>
      <c r="AFI40" s="32"/>
      <c r="AFJ40" s="32"/>
      <c r="AFK40" s="32"/>
      <c r="AFL40" s="32"/>
      <c r="AFM40" s="32"/>
      <c r="AFN40" s="32"/>
      <c r="AFO40" s="32"/>
      <c r="AFP40" s="32"/>
      <c r="AFQ40" s="32"/>
      <c r="AFR40" s="32"/>
      <c r="AFS40" s="32"/>
      <c r="AFT40" s="32"/>
      <c r="AFU40" s="32"/>
      <c r="AFV40" s="32"/>
      <c r="AFW40" s="32"/>
      <c r="AFX40" s="32"/>
      <c r="AFY40" s="32"/>
      <c r="AFZ40" s="32"/>
      <c r="AGA40" s="32"/>
      <c r="AGB40" s="32"/>
      <c r="AGC40" s="32"/>
      <c r="AGD40" s="32"/>
      <c r="AGE40" s="32"/>
      <c r="AGF40" s="32"/>
      <c r="AGG40" s="32"/>
      <c r="AGH40" s="32"/>
      <c r="AGI40" s="32"/>
      <c r="AGJ40" s="32"/>
      <c r="AGK40" s="32"/>
      <c r="AGL40" s="32"/>
      <c r="AGM40" s="32"/>
      <c r="AGN40" s="32"/>
      <c r="AGO40" s="32"/>
      <c r="AGP40" s="32"/>
      <c r="AGQ40" s="32"/>
      <c r="AGR40" s="32"/>
      <c r="AGS40" s="32"/>
      <c r="AGT40" s="32"/>
      <c r="AGU40" s="32"/>
      <c r="AGV40" s="32"/>
      <c r="AGW40" s="32"/>
      <c r="AGX40" s="32"/>
      <c r="AGY40" s="32"/>
      <c r="AGZ40" s="32"/>
      <c r="AHA40" s="32"/>
      <c r="AHB40" s="32"/>
      <c r="AHC40" s="32"/>
      <c r="AHD40" s="32"/>
      <c r="AHE40" s="32"/>
      <c r="AHF40" s="32"/>
      <c r="AHG40" s="32"/>
      <c r="AHH40" s="32"/>
      <c r="AHI40" s="32"/>
      <c r="AHJ40" s="32"/>
      <c r="AHK40" s="32"/>
      <c r="AHL40" s="32"/>
      <c r="AHM40" s="32"/>
      <c r="AHN40" s="32"/>
      <c r="AHO40" s="32"/>
      <c r="AHP40" s="32"/>
      <c r="AHQ40" s="32"/>
      <c r="AHR40" s="32"/>
      <c r="AHS40" s="32"/>
      <c r="AHT40" s="32"/>
      <c r="AHU40" s="32"/>
      <c r="AHV40" s="32"/>
      <c r="AHW40" s="32"/>
      <c r="AHX40" s="32"/>
      <c r="AHY40" s="32"/>
      <c r="AHZ40" s="32"/>
      <c r="AIA40" s="32"/>
      <c r="AIB40" s="32"/>
      <c r="AIC40" s="32"/>
      <c r="AID40" s="32"/>
      <c r="AIE40" s="32"/>
      <c r="AIF40" s="32"/>
      <c r="AIG40" s="32"/>
      <c r="AIH40" s="32"/>
      <c r="AII40" s="32"/>
      <c r="AIJ40" s="32"/>
      <c r="AIK40" s="32"/>
      <c r="AIL40" s="32"/>
      <c r="AIM40" s="32"/>
      <c r="AIN40" s="32"/>
      <c r="AIO40" s="32"/>
      <c r="AIP40" s="32"/>
      <c r="AIQ40" s="32"/>
      <c r="AIR40" s="32"/>
      <c r="AIS40" s="32"/>
      <c r="AIT40" s="32"/>
      <c r="AIU40" s="32"/>
      <c r="AIV40" s="32"/>
      <c r="AIW40" s="32"/>
      <c r="AIX40" s="32"/>
      <c r="AIY40" s="32"/>
      <c r="AIZ40" s="32"/>
      <c r="AJA40" s="32"/>
      <c r="AJB40" s="32"/>
      <c r="AJC40" s="32"/>
      <c r="AJD40" s="32"/>
      <c r="AJE40" s="32"/>
      <c r="AJF40" s="32"/>
      <c r="AJG40" s="32"/>
      <c r="AJH40" s="32"/>
      <c r="AJI40" s="32"/>
      <c r="AJJ40" s="32"/>
      <c r="AJK40" s="32"/>
      <c r="AJL40" s="32"/>
      <c r="AJM40" s="32"/>
      <c r="AJN40" s="32"/>
      <c r="AJO40" s="32"/>
      <c r="AJP40" s="32"/>
      <c r="AJQ40" s="32"/>
      <c r="AJR40" s="32"/>
      <c r="AJS40" s="32"/>
      <c r="AJT40" s="32"/>
      <c r="AJU40" s="32"/>
      <c r="AJV40" s="32"/>
      <c r="AJW40" s="32"/>
      <c r="AJX40" s="32"/>
      <c r="AJY40" s="32"/>
      <c r="AJZ40" s="32"/>
      <c r="AKA40" s="32"/>
      <c r="AKB40" s="32"/>
      <c r="AKC40" s="32"/>
      <c r="AKD40" s="32"/>
      <c r="AKE40" s="32"/>
      <c r="AKF40" s="32"/>
      <c r="AKG40" s="32"/>
      <c r="AKH40" s="32"/>
      <c r="AKI40" s="32"/>
      <c r="AKJ40" s="32"/>
      <c r="AKK40" s="32"/>
      <c r="AKL40" s="32"/>
      <c r="AKM40" s="32"/>
      <c r="AKN40" s="32"/>
      <c r="AKO40" s="32"/>
      <c r="AKP40" s="32"/>
      <c r="AKQ40" s="32"/>
      <c r="AKR40" s="32"/>
      <c r="AKS40" s="32"/>
      <c r="AKT40" s="32"/>
      <c r="AKU40" s="32"/>
      <c r="AKV40" s="32"/>
      <c r="AKW40" s="32"/>
      <c r="AKX40" s="32"/>
      <c r="AKY40" s="32"/>
      <c r="AKZ40" s="32"/>
      <c r="ALA40" s="32"/>
      <c r="ALB40" s="32"/>
      <c r="ALC40" s="32"/>
      <c r="ALD40" s="32"/>
      <c r="ALE40" s="32"/>
      <c r="ALF40" s="32"/>
      <c r="ALG40" s="32"/>
      <c r="ALH40" s="32"/>
      <c r="ALI40" s="32"/>
      <c r="ALJ40" s="32"/>
      <c r="ALK40" s="32"/>
      <c r="ALL40" s="32"/>
      <c r="ALM40" s="32"/>
      <c r="ALN40" s="32"/>
    </row>
    <row r="41" spans="1:1003" ht="25.9" customHeight="1">
      <c r="A41" s="16" t="s">
        <v>87</v>
      </c>
      <c r="B41" s="22" t="s">
        <v>88</v>
      </c>
      <c r="C41" s="50" t="s">
        <v>84</v>
      </c>
      <c r="D41" s="50"/>
      <c r="E41" s="22"/>
      <c r="F41" s="19"/>
      <c r="G41" s="20">
        <v>0</v>
      </c>
      <c r="H41" s="15"/>
      <c r="I41" s="32"/>
      <c r="J41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  <c r="ALN41" s="32"/>
    </row>
    <row r="42" spans="1:1003" ht="42" customHeight="1">
      <c r="A42" s="12" t="s">
        <v>89</v>
      </c>
      <c r="B42" s="13" t="s">
        <v>90</v>
      </c>
      <c r="C42" s="50" t="s">
        <v>84</v>
      </c>
      <c r="D42" s="50"/>
      <c r="E42" s="22"/>
      <c r="F42" s="19"/>
      <c r="G42" s="14">
        <v>0</v>
      </c>
      <c r="H42" s="15"/>
      <c r="I42" s="32"/>
      <c r="J4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  <c r="ALN42" s="32"/>
    </row>
    <row r="43" spans="1:1003" ht="27" customHeight="1">
      <c r="A43" s="33"/>
      <c r="B43" s="5"/>
      <c r="C43" s="5"/>
      <c r="D43" s="5"/>
      <c r="E43" s="51" t="s">
        <v>91</v>
      </c>
      <c r="F43" s="51"/>
      <c r="G43" s="34">
        <f>G10+G14+G18+G24+G29+G30+G31+G36+G37+G38+G42</f>
        <v>114704.98</v>
      </c>
      <c r="H43" s="15"/>
    </row>
    <row r="44" spans="1:1003" ht="24.6" customHeight="1">
      <c r="A44" s="33"/>
      <c r="B44" s="5"/>
      <c r="C44" s="5"/>
      <c r="D44" s="5"/>
      <c r="E44" s="51" t="s">
        <v>92</v>
      </c>
      <c r="F44" s="51"/>
      <c r="G44" s="34">
        <v>100818.2</v>
      </c>
      <c r="H44" s="5"/>
    </row>
    <row r="45" spans="1:1003" ht="24.6" customHeight="1">
      <c r="A45" s="33"/>
      <c r="B45" s="5"/>
      <c r="C45" s="5"/>
      <c r="D45" s="5"/>
      <c r="E45" s="51" t="s">
        <v>93</v>
      </c>
      <c r="F45" s="51"/>
      <c r="G45" s="34">
        <v>74055.600000000006</v>
      </c>
      <c r="H45" s="5"/>
    </row>
    <row r="46" spans="1:1003" ht="24.6" customHeight="1">
      <c r="A46" s="33"/>
      <c r="B46" s="5"/>
      <c r="C46" s="5"/>
      <c r="D46" s="5"/>
      <c r="E46" s="51" t="s">
        <v>94</v>
      </c>
      <c r="F46" s="51"/>
      <c r="G46" s="34">
        <f>G45-G43</f>
        <v>-40649.37999999999</v>
      </c>
      <c r="H46" s="5"/>
    </row>
    <row r="47" spans="1:1003" ht="60" customHeight="1">
      <c r="A47" s="35"/>
      <c r="B47" s="35"/>
      <c r="C47" s="35"/>
      <c r="D47" s="36"/>
      <c r="E47" s="52" t="s">
        <v>95</v>
      </c>
      <c r="F47" s="52"/>
      <c r="G47" s="37">
        <v>-48844.4</v>
      </c>
      <c r="H47" s="38"/>
    </row>
    <row r="48" spans="1:1003" ht="39" customHeight="1">
      <c r="A48" s="35"/>
      <c r="B48" s="35"/>
      <c r="C48" s="35"/>
      <c r="D48" s="36"/>
      <c r="E48" s="53" t="s">
        <v>96</v>
      </c>
      <c r="F48" s="53"/>
      <c r="G48" s="37">
        <v>9600</v>
      </c>
      <c r="H48" s="38"/>
    </row>
    <row r="49" spans="1:8" ht="33.75" customHeight="1">
      <c r="A49" s="35"/>
      <c r="B49" s="35"/>
      <c r="C49" s="35"/>
      <c r="D49" s="36"/>
      <c r="E49" s="53" t="s">
        <v>97</v>
      </c>
      <c r="F49" s="53"/>
      <c r="G49" s="37">
        <f>G47+G48</f>
        <v>-39244.400000000001</v>
      </c>
      <c r="H49" s="38"/>
    </row>
    <row r="50" spans="1:8" ht="51.75" customHeight="1">
      <c r="A50" s="35"/>
      <c r="B50" s="35"/>
      <c r="C50" s="35"/>
      <c r="D50" s="36"/>
      <c r="E50" s="52" t="s">
        <v>98</v>
      </c>
      <c r="F50" s="52"/>
      <c r="G50" s="37">
        <v>201600.79</v>
      </c>
      <c r="H50" s="38"/>
    </row>
  </sheetData>
  <mergeCells count="57">
    <mergeCell ref="E50:F50"/>
    <mergeCell ref="E44:F44"/>
    <mergeCell ref="E45:F45"/>
    <mergeCell ref="E46:F46"/>
    <mergeCell ref="E47:F47"/>
    <mergeCell ref="E48:F48"/>
    <mergeCell ref="E49:F49"/>
    <mergeCell ref="C38:D38"/>
    <mergeCell ref="C39:D39"/>
    <mergeCell ref="C40:D40"/>
    <mergeCell ref="C41:D41"/>
    <mergeCell ref="C42:D42"/>
    <mergeCell ref="E43:F43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B14:F14"/>
    <mergeCell ref="C15:D15"/>
    <mergeCell ref="C16:D16"/>
    <mergeCell ref="C17:D17"/>
    <mergeCell ref="C18:D18"/>
    <mergeCell ref="C19:D19"/>
    <mergeCell ref="E8:E9"/>
    <mergeCell ref="F8:F9"/>
    <mergeCell ref="B10:F10"/>
    <mergeCell ref="C11:D11"/>
    <mergeCell ref="C12:D12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A1:G1"/>
    <mergeCell ref="A2:D2"/>
    <mergeCell ref="A3:B3"/>
    <mergeCell ref="C3:D3"/>
    <mergeCell ref="A4:B4"/>
    <mergeCell ref="C4:D4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6868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Alexey</cp:lastModifiedBy>
  <cp:revision>924</cp:revision>
  <cp:lastPrinted>2022-03-05T05:43:58Z</cp:lastPrinted>
  <dcterms:created xsi:type="dcterms:W3CDTF">2016-02-12T10:30:15Z</dcterms:created>
  <dcterms:modified xsi:type="dcterms:W3CDTF">2022-03-16T13:20:57Z</dcterms:modified>
</cp:coreProperties>
</file>