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Dog21\Desktop\Отчёт по МКД 2021\2\"/>
    </mc:Choice>
  </mc:AlternateContent>
  <xr:revisionPtr revIDLastSave="0" documentId="8_{D13CF344-AFDC-4713-8168-162863C7673F}" xr6:coauthVersionLast="47" xr6:coauthVersionMax="47" xr10:uidLastSave="{00000000-0000-0000-0000-000000000000}"/>
  <bookViews>
    <workbookView xWindow="-120" yWindow="-120" windowWidth="29040" windowHeight="15840"/>
  </bookViews>
  <sheets>
    <sheet name="2019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G46" i="1"/>
  <c r="G39" i="1"/>
  <c r="G35" i="1"/>
  <c r="G32" i="1" s="1"/>
  <c r="G22" i="1"/>
  <c r="G19" i="1"/>
  <c r="G15" i="1"/>
  <c r="G13" i="1"/>
  <c r="G10" i="1"/>
  <c r="G51" i="1" l="1"/>
  <c r="G54" i="1" s="1"/>
</calcChain>
</file>

<file path=xl/sharedStrings.xml><?xml version="1.0" encoding="utf-8"?>
<sst xmlns="http://schemas.openxmlformats.org/spreadsheetml/2006/main" count="144" uniqueCount="110">
  <si>
    <t>Отчет о выполненных работах за 2021 г. в многоквартирном доме по адресу: г. Никольское, ул. Первомайская,  д. 3</t>
  </si>
  <si>
    <t>Обслуживающая организация: ООО «Наш город»</t>
  </si>
  <si>
    <t>Год ввода в эксплуатацию:</t>
  </si>
  <si>
    <t>1983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</si>
  <si>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</si>
  <si>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</si>
  <si>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</si>
  <si>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</si>
  <si>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</si>
  <si>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</si>
  <si>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</si>
  <si>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</si>
  <si>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</si>
  <si>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</si>
  <si>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</si>
  <si>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</si>
  <si>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</si>
  <si>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</si>
  <si>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</si>
  <si>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</si>
  <si>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</si>
  <si>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</si>
  <si>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</si>
  <si>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</si>
  <si>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</si>
  <si>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</si>
  <si>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</si>
  <si>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</si>
  <si>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</si>
  <si>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</si>
  <si>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</si>
  <si>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</si>
  <si>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</si>
  <si>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</si>
  <si>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</si>
  <si>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</si>
  <si>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</si>
  <si>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</si>
  <si>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Отсутствуют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</si>
  <si>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</si>
  <si>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</si>
  <si>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</si>
  <si>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</si>
  <si>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</si>
  <si>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</si>
  <si>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круглосуточно</t>
  </si>
  <si>
    <t>2.4.3.</t>
  </si>
  <si>
    <t>Ремонт систем водоснабжения (холодного и горячего), отопления и водоотведения</t>
  </si>
  <si>
    <t>кв.18,20-замена стояка ГВС и з/арматуры;кв.22-замена стояка ХВС и з/арматуры</t>
  </si>
  <si>
    <t>март</t>
  </si>
  <si>
    <t>кв.24,26,28-замена стояков ГВС,ХВС и з/арматуры</t>
  </si>
  <si>
    <t>май</t>
  </si>
  <si>
    <t>Подвал-замена з/арматуры на лежаке и стояке ХВС</t>
  </si>
  <si>
    <t>июнь</t>
  </si>
  <si>
    <t>кв.18,20-замена участков стояка ХВС и з/арматуры</t>
  </si>
  <si>
    <t>август</t>
  </si>
  <si>
    <t>Подвал-замена участка лежака КН и фасонных частей</t>
  </si>
  <si>
    <t>Подвал-монтаж трубопровода ЦО для ежегодной запитки системы отопления дома</t>
  </si>
  <si>
    <t>кв.10,12,14,16-замена стояков ЦО и воздухоотводчика на чердаке</t>
  </si>
  <si>
    <t>сентябрь</t>
  </si>
  <si>
    <t>2.4.4.</t>
  </si>
  <si>
    <t>Работа дежурно-дспетчерской службы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</si>
  <si>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</si>
  <si>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</si>
  <si>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</si>
  <si>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</si>
  <si>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</si>
  <si>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</si>
  <si>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</si>
  <si>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</si>
  <si>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</si>
  <si>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</si>
  <si>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Прокладка провода,установка розетки,автомата</t>
  </si>
  <si>
    <t>январь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</si>
  <si>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</si>
  <si>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</si>
  <si>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</si>
  <si>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</si>
  <si>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</si>
  <si>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</si>
  <si>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</si>
  <si>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</si>
  <si>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</si>
  <si>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</si>
  <si>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Проведение дератизации и дезинсекции помещений</t>
  </si>
  <si>
    <t>1 раз в квартал</t>
  </si>
  <si>
    <t>3.3.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</si>
  <si>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</si>
  <si>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</si>
  <si>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</si>
  <si>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</si>
  <si>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</si>
  <si>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</si>
  <si>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</si>
  <si>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</si>
  <si>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</si>
  <si>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</si>
  <si>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</si>
  <si>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</si>
  <si>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</t>
  </si>
  <si>
    <t>Общедомовые нужды по  горячему водоснабжению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</si>
  <si>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</si>
  <si>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</si>
  <si>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2021 г.:</t>
  </si>
  <si>
    <t>Получено за 2021 г.:</t>
  </si>
  <si>
    <t>Остаток:  на  01.01.2022год</t>
  </si>
  <si>
    <t>Остаток на 01.01.2022года с учетом средств перешедших с прошлых лет за оказанные услуги по статье " Содержание, текущий ремонт и управление МКД" составляет</t>
  </si>
  <si>
    <t>Оплата за размещение интернет оборудования на общем имуществе МКД</t>
  </si>
  <si>
    <t>Итоговый остаток средств на 01.01.2022года</t>
  </si>
  <si>
    <t>Задолжность собственников жилых помещений перед УК по статье " Содержание, текущий ремонт т управление МКД" по состоянию на 31.12.2021год составляет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</si>
</sst>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3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4"/>
  <sheetViews>
    <sheetView tabSelected="1" workbookViewId="0">
      <selection sqref="A1:G1"/>
    </sheetView>
  </sheetViews>
  <sheetFormatPr defaultRowHeight="12.75"/>
  <cols>
    <col min="1" max="1" width="4.75" style="38" customWidth="1"/>
    <col min="2" max="2" width="37.25" style="38" customWidth="1"/>
    <col min="3" max="3" width="11.625" style="38" customWidth="1"/>
    <col min="4" max="4" width="10.125" style="38" customWidth="1"/>
    <col min="5" max="5" width="47.625" style="38" customWidth="1"/>
    <col min="6" max="6" width="11.375" style="38" customWidth="1"/>
    <col min="7" max="7" width="12.875" style="39" customWidth="1"/>
    <col min="8" max="1024" width="10.625" style="3" customWidth="1"/>
    <col min="1025" max="1025" width="9" customWidth="1"/>
  </cols>
  <sheetData>
    <row r="1" spans="1:1002" ht="23.1" customHeight="1">
      <c r="A1" s="40" t="s">
        <v>0</v>
      </c>
      <c r="B1" s="40"/>
      <c r="C1" s="40"/>
      <c r="D1" s="40"/>
      <c r="E1" s="40"/>
      <c r="F1" s="40"/>
      <c r="G1" s="4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1" t="s">
        <v>1</v>
      </c>
      <c r="B2" s="41"/>
      <c r="C2" s="41"/>
      <c r="D2" s="4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</row>
    <row r="3" spans="1:1002" ht="14.1" customHeight="1">
      <c r="A3" s="41" t="s">
        <v>2</v>
      </c>
      <c r="B3" s="41"/>
      <c r="C3" s="42" t="s">
        <v>3</v>
      </c>
      <c r="D3" s="42"/>
      <c r="E3" s="4" t="s">
        <v>4</v>
      </c>
      <c r="F3" s="9">
        <v>31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</row>
    <row r="4" spans="1:1002" ht="14.1" customHeight="1">
      <c r="A4" s="41" t="s">
        <v>5</v>
      </c>
      <c r="B4" s="41"/>
      <c r="C4" s="43">
        <v>6982.58</v>
      </c>
      <c r="D4" s="43"/>
      <c r="E4" s="4" t="s">
        <v>6</v>
      </c>
      <c r="F4" s="9">
        <v>9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</row>
    <row r="5" spans="1:1002" ht="14.1" customHeight="1">
      <c r="A5" s="41" t="s">
        <v>7</v>
      </c>
      <c r="B5" s="41"/>
      <c r="C5" s="43">
        <v>6395.58</v>
      </c>
      <c r="D5" s="43"/>
      <c r="E5" s="4" t="s">
        <v>8</v>
      </c>
      <c r="F5" s="9">
        <v>2</v>
      </c>
      <c r="G5" s="6"/>
      <c r="H5" s="7"/>
      <c r="I5" s="10"/>
      <c r="J5" s="8"/>
      <c r="K5" s="8"/>
      <c r="L5" s="8"/>
      <c r="M5" s="8"/>
      <c r="N5" s="10"/>
      <c r="O5" s="8"/>
      <c r="P5" s="8"/>
      <c r="Q5" s="8"/>
      <c r="R5" s="8"/>
      <c r="S5" s="8"/>
      <c r="T5" s="10"/>
      <c r="U5" s="8"/>
      <c r="V5" s="8"/>
      <c r="W5" s="8"/>
      <c r="X5" s="8"/>
      <c r="Y5" s="8"/>
      <c r="Z5" s="10"/>
      <c r="AA5" s="8"/>
      <c r="AB5" s="8"/>
      <c r="AC5" s="8"/>
      <c r="AD5" s="8"/>
      <c r="AE5" s="8"/>
      <c r="AF5" s="10"/>
      <c r="AG5" s="8"/>
      <c r="AH5" s="8"/>
      <c r="AI5" s="8"/>
      <c r="AJ5" s="8"/>
      <c r="AK5" s="8"/>
      <c r="AL5" s="10"/>
      <c r="AM5" s="8"/>
      <c r="AN5" s="8"/>
      <c r="AO5" s="8"/>
      <c r="AP5" s="8"/>
      <c r="AQ5" s="8"/>
      <c r="AR5" s="10"/>
      <c r="AS5" s="8"/>
      <c r="AT5" s="8"/>
      <c r="AU5" s="8"/>
      <c r="AV5" s="8"/>
      <c r="AW5" s="8"/>
      <c r="AX5" s="10"/>
      <c r="AY5" s="8"/>
      <c r="AZ5" s="8"/>
      <c r="BA5" s="8"/>
      <c r="BB5" s="8"/>
      <c r="BC5" s="8"/>
      <c r="BD5" s="10"/>
      <c r="BE5" s="8"/>
      <c r="BF5" s="8"/>
      <c r="BG5" s="8"/>
      <c r="BH5" s="8"/>
      <c r="BI5" s="8"/>
      <c r="BJ5" s="10"/>
      <c r="BK5" s="8"/>
      <c r="BL5" s="8"/>
      <c r="BM5" s="8"/>
      <c r="BN5" s="8"/>
      <c r="BO5" s="8"/>
      <c r="BP5" s="10"/>
      <c r="BQ5" s="8"/>
      <c r="BR5" s="8"/>
      <c r="BS5" s="8"/>
      <c r="BT5" s="8"/>
      <c r="BU5" s="8"/>
      <c r="BV5" s="10"/>
      <c r="BW5" s="8"/>
      <c r="BX5" s="8"/>
      <c r="BY5" s="8"/>
      <c r="BZ5" s="8"/>
      <c r="CA5" s="8"/>
      <c r="CB5" s="10"/>
      <c r="CC5" s="8"/>
      <c r="CD5" s="8"/>
      <c r="CE5" s="8"/>
      <c r="CF5" s="8"/>
      <c r="CG5" s="8"/>
      <c r="CH5" s="10"/>
      <c r="CI5" s="8"/>
      <c r="CJ5" s="8"/>
      <c r="CK5" s="8"/>
      <c r="CL5" s="8"/>
      <c r="CM5" s="8"/>
      <c r="CN5" s="10"/>
      <c r="CO5" s="8"/>
      <c r="CP5" s="8"/>
      <c r="CQ5" s="8"/>
      <c r="CR5" s="8"/>
      <c r="CS5" s="8"/>
      <c r="CT5" s="10"/>
      <c r="CU5" s="8"/>
      <c r="CV5" s="8"/>
      <c r="CW5" s="8"/>
      <c r="CX5" s="8"/>
      <c r="CY5" s="8"/>
      <c r="CZ5" s="10"/>
      <c r="DA5" s="8"/>
      <c r="DB5" s="8"/>
      <c r="DC5" s="8"/>
      <c r="DD5" s="8"/>
      <c r="DE5" s="8"/>
      <c r="DF5" s="10"/>
      <c r="DG5" s="8"/>
      <c r="DH5" s="8"/>
      <c r="DI5" s="8"/>
      <c r="DJ5" s="8"/>
      <c r="DK5" s="8"/>
      <c r="DL5" s="10"/>
      <c r="DM5" s="8"/>
      <c r="DN5" s="8"/>
      <c r="DO5" s="8"/>
      <c r="DP5" s="8"/>
      <c r="DQ5" s="8"/>
      <c r="DR5" s="10"/>
      <c r="DS5" s="8"/>
      <c r="DT5" s="8"/>
      <c r="DU5" s="8"/>
      <c r="DV5" s="8"/>
      <c r="DW5" s="8"/>
      <c r="DX5" s="10"/>
      <c r="DY5" s="8"/>
      <c r="DZ5" s="8"/>
      <c r="EA5" s="8"/>
      <c r="EB5" s="8"/>
      <c r="EC5" s="8"/>
      <c r="ED5" s="10"/>
      <c r="EE5" s="8"/>
      <c r="EF5" s="8"/>
      <c r="EG5" s="8"/>
      <c r="EH5" s="8"/>
      <c r="EI5" s="8"/>
      <c r="EJ5" s="10"/>
      <c r="EK5" s="8"/>
      <c r="EL5" s="8"/>
      <c r="EM5" s="8"/>
      <c r="EN5" s="8"/>
      <c r="EO5" s="8"/>
      <c r="EP5" s="10"/>
      <c r="EQ5" s="8"/>
      <c r="ER5" s="8"/>
      <c r="ES5" s="8"/>
      <c r="ET5" s="8"/>
      <c r="EU5" s="8"/>
      <c r="EV5" s="10"/>
      <c r="EW5" s="8"/>
      <c r="EX5" s="8"/>
      <c r="EY5" s="8"/>
      <c r="EZ5" s="8"/>
      <c r="FA5" s="8"/>
      <c r="FB5" s="10"/>
      <c r="FC5" s="8"/>
      <c r="FD5" s="8"/>
      <c r="FE5" s="8"/>
      <c r="FF5" s="8"/>
      <c r="FG5" s="8"/>
      <c r="FH5" s="10"/>
      <c r="FI5" s="8"/>
      <c r="FJ5" s="8"/>
      <c r="FK5" s="8"/>
      <c r="FL5" s="8"/>
      <c r="FM5" s="8"/>
      <c r="FN5" s="10"/>
      <c r="FO5" s="8"/>
      <c r="FP5" s="8"/>
      <c r="FQ5" s="8"/>
      <c r="FR5" s="8"/>
      <c r="FS5" s="8"/>
      <c r="FT5" s="10"/>
      <c r="FU5" s="8"/>
      <c r="FV5" s="8"/>
      <c r="FW5" s="8"/>
      <c r="FX5" s="8"/>
      <c r="FY5" s="8"/>
      <c r="FZ5" s="10"/>
      <c r="GA5" s="8"/>
      <c r="GB5" s="8"/>
      <c r="GC5" s="8"/>
      <c r="GD5" s="8"/>
      <c r="GE5" s="8"/>
      <c r="GF5" s="10"/>
      <c r="GG5" s="8"/>
      <c r="GH5" s="8"/>
      <c r="GI5" s="8"/>
      <c r="GJ5" s="8"/>
      <c r="GK5" s="8"/>
      <c r="GL5" s="10"/>
      <c r="GM5" s="8"/>
      <c r="GN5" s="8"/>
      <c r="GO5" s="8"/>
      <c r="GP5" s="8"/>
      <c r="GQ5" s="8"/>
      <c r="GR5" s="10"/>
      <c r="GS5" s="8"/>
      <c r="GT5" s="8"/>
      <c r="GU5" s="8"/>
      <c r="GV5" s="8"/>
      <c r="GW5" s="8"/>
      <c r="GX5" s="10"/>
      <c r="GY5" s="8"/>
      <c r="GZ5" s="8"/>
      <c r="HA5" s="8"/>
      <c r="HB5" s="8"/>
      <c r="HC5" s="8"/>
      <c r="HD5" s="10"/>
      <c r="HE5" s="8"/>
      <c r="HF5" s="8"/>
      <c r="HG5" s="8"/>
      <c r="HH5" s="8"/>
      <c r="HI5" s="8"/>
      <c r="HJ5" s="10"/>
      <c r="HK5" s="8"/>
      <c r="HL5" s="8"/>
      <c r="HM5" s="8"/>
      <c r="HN5" s="8"/>
      <c r="HO5" s="8"/>
      <c r="HP5" s="10"/>
      <c r="HQ5" s="8"/>
      <c r="HR5" s="8"/>
      <c r="HS5" s="8"/>
      <c r="HT5" s="8"/>
      <c r="HU5" s="8"/>
      <c r="HV5" s="10"/>
      <c r="HW5" s="8"/>
      <c r="HX5" s="8"/>
      <c r="HY5" s="8"/>
      <c r="HZ5" s="8"/>
      <c r="IA5" s="8"/>
      <c r="IB5" s="10"/>
      <c r="IC5" s="8"/>
      <c r="ID5" s="8"/>
      <c r="IE5" s="8"/>
      <c r="IF5" s="8"/>
      <c r="IG5" s="8"/>
      <c r="IH5" s="10"/>
      <c r="II5" s="8"/>
      <c r="IJ5" s="8"/>
      <c r="IK5" s="8"/>
      <c r="IL5" s="8"/>
      <c r="IM5" s="8"/>
      <c r="IN5" s="10"/>
      <c r="IO5" s="8"/>
      <c r="IP5" s="8"/>
      <c r="IQ5" s="8"/>
      <c r="IR5" s="8"/>
      <c r="IS5" s="8"/>
      <c r="IT5" s="10"/>
      <c r="IU5" s="8"/>
      <c r="IV5" s="8"/>
      <c r="IW5" s="8"/>
      <c r="IX5" s="8"/>
      <c r="IY5" s="8"/>
      <c r="IZ5" s="10"/>
      <c r="JA5" s="8"/>
      <c r="JB5" s="8"/>
      <c r="JC5" s="8"/>
      <c r="JD5" s="8"/>
      <c r="JE5" s="8"/>
      <c r="JF5" s="10"/>
      <c r="JG5" s="8"/>
      <c r="JH5" s="8"/>
      <c r="JI5" s="8"/>
      <c r="JJ5" s="8"/>
      <c r="JK5" s="8"/>
      <c r="JL5" s="10"/>
      <c r="JM5" s="8"/>
      <c r="JN5" s="8"/>
      <c r="JO5" s="8"/>
      <c r="JP5" s="8"/>
      <c r="JQ5" s="8"/>
      <c r="JR5" s="10"/>
      <c r="JS5" s="8"/>
      <c r="JT5" s="8"/>
      <c r="JU5" s="8"/>
      <c r="JV5" s="8"/>
      <c r="JW5" s="8"/>
      <c r="JX5" s="10"/>
      <c r="JY5" s="8"/>
      <c r="JZ5" s="8"/>
      <c r="KA5" s="8"/>
      <c r="KB5" s="8"/>
      <c r="KC5" s="8"/>
      <c r="KD5" s="10"/>
      <c r="KE5" s="8"/>
      <c r="KF5" s="8"/>
      <c r="KG5" s="8"/>
      <c r="KH5" s="8"/>
      <c r="KI5" s="8"/>
      <c r="KJ5" s="10"/>
      <c r="KK5" s="8"/>
      <c r="KL5" s="8"/>
      <c r="KM5" s="8"/>
      <c r="KN5" s="8"/>
      <c r="KO5" s="8"/>
      <c r="KP5" s="10"/>
      <c r="KQ5" s="8"/>
      <c r="KR5" s="8"/>
      <c r="KS5" s="8"/>
      <c r="KT5" s="8"/>
      <c r="KU5" s="8"/>
      <c r="KV5" s="10"/>
      <c r="KW5" s="8"/>
      <c r="KX5" s="8"/>
      <c r="KY5" s="8"/>
      <c r="KZ5" s="8"/>
      <c r="LA5" s="8"/>
      <c r="LB5" s="10"/>
      <c r="LC5" s="8"/>
      <c r="LD5" s="8"/>
      <c r="LE5" s="8"/>
      <c r="LF5" s="8"/>
      <c r="LG5" s="8"/>
      <c r="LH5" s="10"/>
      <c r="LI5" s="8"/>
      <c r="LJ5" s="8"/>
      <c r="LK5" s="8"/>
      <c r="LL5" s="8"/>
      <c r="LM5" s="8"/>
      <c r="LN5" s="10"/>
      <c r="LO5" s="8"/>
      <c r="LP5" s="8"/>
      <c r="LQ5" s="8"/>
      <c r="LR5" s="8"/>
      <c r="LS5" s="8"/>
      <c r="LT5" s="10"/>
      <c r="LU5" s="8"/>
      <c r="LV5" s="8"/>
      <c r="LW5" s="8"/>
      <c r="LX5" s="8"/>
      <c r="LY5" s="8"/>
      <c r="LZ5" s="10"/>
      <c r="MA5" s="8"/>
      <c r="MB5" s="8"/>
      <c r="MC5" s="8"/>
      <c r="MD5" s="8"/>
      <c r="ME5" s="8"/>
      <c r="MF5" s="10"/>
      <c r="MG5" s="8"/>
      <c r="MH5" s="8"/>
      <c r="MI5" s="8"/>
      <c r="MJ5" s="8"/>
      <c r="MK5" s="8"/>
      <c r="ML5" s="10"/>
      <c r="MM5" s="8"/>
      <c r="MN5" s="8"/>
      <c r="MO5" s="8"/>
      <c r="MP5" s="8"/>
      <c r="MQ5" s="8"/>
      <c r="MR5" s="10"/>
      <c r="MS5" s="8"/>
      <c r="MT5" s="8"/>
      <c r="MU5" s="8"/>
      <c r="MV5" s="8"/>
      <c r="MW5" s="8"/>
      <c r="MX5" s="10"/>
      <c r="MY5" s="8"/>
      <c r="MZ5" s="8"/>
      <c r="NA5" s="8"/>
      <c r="NB5" s="8"/>
      <c r="NC5" s="8"/>
      <c r="ND5" s="10"/>
      <c r="NE5" s="8"/>
      <c r="NF5" s="8"/>
      <c r="NG5" s="8"/>
      <c r="NH5" s="8"/>
      <c r="NI5" s="8"/>
      <c r="NJ5" s="10"/>
      <c r="NK5" s="8"/>
      <c r="NL5" s="8"/>
      <c r="NM5" s="8"/>
      <c r="NN5" s="8"/>
      <c r="NO5" s="8"/>
      <c r="NP5" s="10"/>
      <c r="NQ5" s="8"/>
      <c r="NR5" s="8"/>
      <c r="NS5" s="8"/>
      <c r="NT5" s="8"/>
      <c r="NU5" s="8"/>
      <c r="NV5" s="10"/>
      <c r="NW5" s="8"/>
      <c r="NX5" s="8"/>
      <c r="NY5" s="8"/>
      <c r="NZ5" s="8"/>
      <c r="OA5" s="8"/>
      <c r="OB5" s="10"/>
      <c r="OC5" s="8"/>
      <c r="OD5" s="8"/>
      <c r="OE5" s="8"/>
      <c r="OF5" s="8"/>
      <c r="OG5" s="8"/>
      <c r="OH5" s="10"/>
      <c r="OI5" s="8"/>
      <c r="OJ5" s="8"/>
      <c r="OK5" s="8"/>
      <c r="OL5" s="8"/>
      <c r="OM5" s="8"/>
      <c r="ON5" s="10"/>
      <c r="OO5" s="8"/>
      <c r="OP5" s="8"/>
      <c r="OQ5" s="8"/>
      <c r="OR5" s="8"/>
      <c r="OS5" s="8"/>
      <c r="OT5" s="10"/>
      <c r="OU5" s="8"/>
      <c r="OV5" s="8"/>
      <c r="OW5" s="8"/>
      <c r="OX5" s="8"/>
      <c r="OY5" s="8"/>
      <c r="OZ5" s="10"/>
      <c r="PA5" s="8"/>
      <c r="PB5" s="8"/>
      <c r="PC5" s="8"/>
      <c r="PD5" s="8"/>
      <c r="PE5" s="8"/>
      <c r="PF5" s="10"/>
      <c r="PG5" s="8"/>
      <c r="PH5" s="8"/>
      <c r="PI5" s="8"/>
      <c r="PJ5" s="8"/>
      <c r="PK5" s="8"/>
      <c r="PL5" s="10"/>
      <c r="PM5" s="8"/>
      <c r="PN5" s="8"/>
      <c r="PO5" s="8"/>
      <c r="PP5" s="8"/>
      <c r="PQ5" s="8"/>
      <c r="PR5" s="10"/>
      <c r="PS5" s="8"/>
      <c r="PT5" s="8"/>
      <c r="PU5" s="8"/>
      <c r="PV5" s="8"/>
      <c r="PW5" s="8"/>
      <c r="PX5" s="10"/>
      <c r="PY5" s="8"/>
      <c r="PZ5" s="8"/>
      <c r="QA5" s="8"/>
      <c r="QB5" s="8"/>
      <c r="QC5" s="8"/>
      <c r="QD5" s="10"/>
      <c r="QE5" s="8"/>
      <c r="QF5" s="8"/>
      <c r="QG5" s="8"/>
      <c r="QH5" s="8"/>
      <c r="QI5" s="8"/>
      <c r="QJ5" s="10"/>
      <c r="QK5" s="8"/>
      <c r="QL5" s="8"/>
      <c r="QM5" s="8"/>
      <c r="QN5" s="8"/>
      <c r="QO5" s="8"/>
      <c r="QP5" s="10"/>
      <c r="QQ5" s="8"/>
      <c r="QR5" s="8"/>
      <c r="QS5" s="8"/>
      <c r="QT5" s="8"/>
      <c r="QU5" s="8"/>
      <c r="QV5" s="10"/>
      <c r="QW5" s="8"/>
      <c r="QX5" s="8"/>
      <c r="QY5" s="8"/>
      <c r="QZ5" s="8"/>
      <c r="RA5" s="8"/>
      <c r="RB5" s="10"/>
      <c r="RC5" s="8"/>
      <c r="RD5" s="8"/>
      <c r="RE5" s="8"/>
      <c r="RF5" s="8"/>
      <c r="RG5" s="8"/>
      <c r="RH5" s="10"/>
      <c r="RI5" s="8"/>
      <c r="RJ5" s="8"/>
      <c r="RK5" s="8"/>
      <c r="RL5" s="8"/>
      <c r="RM5" s="8"/>
      <c r="RN5" s="10"/>
      <c r="RO5" s="8"/>
      <c r="RP5" s="8"/>
      <c r="RQ5" s="8"/>
      <c r="RR5" s="8"/>
      <c r="RS5" s="8"/>
      <c r="RT5" s="10"/>
      <c r="RU5" s="8"/>
      <c r="RV5" s="8"/>
      <c r="RW5" s="8"/>
      <c r="RX5" s="8"/>
      <c r="RY5" s="8"/>
      <c r="RZ5" s="10"/>
      <c r="SA5" s="8"/>
      <c r="SB5" s="8"/>
      <c r="SC5" s="8"/>
      <c r="SD5" s="8"/>
      <c r="SE5" s="8"/>
      <c r="SF5" s="10"/>
      <c r="SG5" s="8"/>
      <c r="SH5" s="8"/>
      <c r="SI5" s="8"/>
      <c r="SJ5" s="8"/>
      <c r="SK5" s="8"/>
      <c r="SL5" s="10"/>
      <c r="SM5" s="8"/>
      <c r="SN5" s="8"/>
      <c r="SO5" s="8"/>
      <c r="SP5" s="8"/>
      <c r="SQ5" s="8"/>
      <c r="SR5" s="10"/>
      <c r="SS5" s="8"/>
      <c r="ST5" s="8"/>
      <c r="SU5" s="8"/>
      <c r="SV5" s="8"/>
      <c r="SW5" s="8"/>
      <c r="SX5" s="10"/>
      <c r="SY5" s="8"/>
      <c r="SZ5" s="8"/>
      <c r="TA5" s="8"/>
      <c r="TB5" s="8"/>
      <c r="TC5" s="8"/>
      <c r="TD5" s="10"/>
      <c r="TE5" s="8"/>
      <c r="TF5" s="8"/>
      <c r="TG5" s="8"/>
      <c r="TH5" s="8"/>
      <c r="TI5" s="8"/>
      <c r="TJ5" s="10"/>
      <c r="TK5" s="8"/>
      <c r="TL5" s="8"/>
      <c r="TM5" s="8"/>
      <c r="TN5" s="8"/>
      <c r="TO5" s="8"/>
      <c r="TP5" s="10"/>
      <c r="TQ5" s="8"/>
      <c r="TR5" s="8"/>
      <c r="TS5" s="8"/>
      <c r="TT5" s="8"/>
      <c r="TU5" s="8"/>
      <c r="TV5" s="10"/>
      <c r="TW5" s="8"/>
      <c r="TX5" s="8"/>
      <c r="TY5" s="8"/>
      <c r="TZ5" s="8"/>
      <c r="UA5" s="8"/>
      <c r="UB5" s="10"/>
      <c r="UC5" s="8"/>
      <c r="UD5" s="8"/>
      <c r="UE5" s="8"/>
      <c r="UF5" s="8"/>
      <c r="UG5" s="8"/>
      <c r="UH5" s="10"/>
      <c r="UI5" s="8"/>
      <c r="UJ5" s="8"/>
      <c r="UK5" s="8"/>
      <c r="UL5" s="8"/>
      <c r="UM5" s="8"/>
      <c r="UN5" s="10"/>
      <c r="UO5" s="8"/>
      <c r="UP5" s="8"/>
      <c r="UQ5" s="8"/>
      <c r="UR5" s="8"/>
      <c r="US5" s="8"/>
      <c r="UT5" s="10"/>
      <c r="UU5" s="8"/>
      <c r="UV5" s="8"/>
      <c r="UW5" s="8"/>
      <c r="UX5" s="8"/>
      <c r="UY5" s="8"/>
      <c r="UZ5" s="10"/>
      <c r="VA5" s="8"/>
      <c r="VB5" s="8"/>
      <c r="VC5" s="8"/>
      <c r="VD5" s="8"/>
      <c r="VE5" s="8"/>
      <c r="VF5" s="10"/>
      <c r="VG5" s="8"/>
      <c r="VH5" s="8"/>
      <c r="VI5" s="8"/>
      <c r="VJ5" s="8"/>
      <c r="VK5" s="8"/>
      <c r="VL5" s="10"/>
      <c r="VM5" s="8"/>
      <c r="VN5" s="8"/>
      <c r="VO5" s="8"/>
      <c r="VP5" s="8"/>
      <c r="VQ5" s="8"/>
      <c r="VR5" s="10"/>
      <c r="VS5" s="8"/>
      <c r="VT5" s="8"/>
      <c r="VU5" s="8"/>
      <c r="VV5" s="8"/>
      <c r="VW5" s="8"/>
      <c r="VX5" s="10"/>
      <c r="VY5" s="8"/>
      <c r="VZ5" s="8"/>
      <c r="WA5" s="8"/>
      <c r="WB5" s="8"/>
      <c r="WC5" s="8"/>
      <c r="WD5" s="10"/>
      <c r="WE5" s="8"/>
      <c r="WF5" s="8"/>
      <c r="WG5" s="8"/>
      <c r="WH5" s="8"/>
      <c r="WI5" s="8"/>
      <c r="WJ5" s="10"/>
      <c r="WK5" s="8"/>
      <c r="WL5" s="8"/>
      <c r="WM5" s="8"/>
      <c r="WN5" s="8"/>
      <c r="WO5" s="8"/>
      <c r="WP5" s="10"/>
      <c r="WQ5" s="8"/>
      <c r="WR5" s="8"/>
      <c r="WS5" s="8"/>
      <c r="WT5" s="8"/>
      <c r="WU5" s="8"/>
      <c r="WV5" s="10"/>
      <c r="WW5" s="8"/>
      <c r="WX5" s="8"/>
      <c r="WY5" s="8"/>
      <c r="WZ5" s="8"/>
      <c r="XA5" s="8"/>
      <c r="XB5" s="10"/>
      <c r="XC5" s="8"/>
      <c r="XD5" s="8"/>
      <c r="XE5" s="8"/>
      <c r="XF5" s="8"/>
      <c r="XG5" s="8"/>
      <c r="XH5" s="10"/>
      <c r="XI5" s="8"/>
      <c r="XJ5" s="8"/>
      <c r="XK5" s="8"/>
      <c r="XL5" s="8"/>
      <c r="XM5" s="8"/>
      <c r="XN5" s="10"/>
      <c r="XO5" s="8"/>
      <c r="XP5" s="8"/>
      <c r="XQ5" s="8"/>
      <c r="XR5" s="8"/>
      <c r="XS5" s="8"/>
      <c r="XT5" s="10"/>
      <c r="XU5" s="8"/>
      <c r="XV5" s="8"/>
      <c r="XW5" s="8"/>
      <c r="XX5" s="8"/>
      <c r="XY5" s="8"/>
      <c r="XZ5" s="10"/>
      <c r="YA5" s="8"/>
      <c r="YB5" s="8"/>
      <c r="YC5" s="8"/>
      <c r="YD5" s="8"/>
      <c r="YE5" s="8"/>
      <c r="YF5" s="10"/>
      <c r="YG5" s="8"/>
      <c r="YH5" s="8"/>
      <c r="YI5" s="8"/>
      <c r="YJ5" s="8"/>
      <c r="YK5" s="8"/>
      <c r="YL5" s="10"/>
      <c r="YM5" s="8"/>
      <c r="YN5" s="8"/>
      <c r="YO5" s="8"/>
      <c r="YP5" s="8"/>
      <c r="YQ5" s="8"/>
      <c r="YR5" s="10"/>
      <c r="YS5" s="8"/>
      <c r="YT5" s="8"/>
      <c r="YU5" s="8"/>
      <c r="YV5" s="8"/>
      <c r="YW5" s="8"/>
      <c r="YX5" s="10"/>
      <c r="YY5" s="8"/>
      <c r="YZ5" s="8"/>
      <c r="ZA5" s="8"/>
      <c r="ZB5" s="8"/>
      <c r="ZC5" s="8"/>
      <c r="ZD5" s="10"/>
      <c r="ZE5" s="8"/>
      <c r="ZF5" s="8"/>
      <c r="ZG5" s="8"/>
      <c r="ZH5" s="8"/>
      <c r="ZI5" s="8"/>
      <c r="ZJ5" s="10"/>
      <c r="ZK5" s="8"/>
      <c r="ZL5" s="8"/>
      <c r="ZM5" s="8"/>
      <c r="ZN5" s="8"/>
      <c r="ZO5" s="8"/>
      <c r="ZP5" s="10"/>
      <c r="ZQ5" s="8"/>
      <c r="ZR5" s="8"/>
      <c r="ZS5" s="8"/>
      <c r="ZT5" s="8"/>
      <c r="ZU5" s="8"/>
      <c r="ZV5" s="10"/>
      <c r="ZW5" s="8"/>
      <c r="ZX5" s="8"/>
      <c r="ZY5" s="8"/>
      <c r="ZZ5" s="8"/>
      <c r="AAA5" s="8"/>
      <c r="AAB5" s="10"/>
      <c r="AAC5" s="8"/>
      <c r="AAD5" s="8"/>
      <c r="AAE5" s="8"/>
      <c r="AAF5" s="8"/>
      <c r="AAG5" s="8"/>
      <c r="AAH5" s="10"/>
      <c r="AAI5" s="8"/>
      <c r="AAJ5" s="8"/>
      <c r="AAK5" s="8"/>
      <c r="AAL5" s="8"/>
      <c r="AAM5" s="8"/>
      <c r="AAN5" s="10"/>
      <c r="AAO5" s="8"/>
      <c r="AAP5" s="8"/>
      <c r="AAQ5" s="8"/>
      <c r="AAR5" s="8"/>
      <c r="AAS5" s="8"/>
      <c r="AAT5" s="10"/>
      <c r="AAU5" s="8"/>
      <c r="AAV5" s="8"/>
      <c r="AAW5" s="8"/>
      <c r="AAX5" s="8"/>
      <c r="AAY5" s="8"/>
      <c r="AAZ5" s="10"/>
      <c r="ABA5" s="8"/>
      <c r="ABB5" s="8"/>
      <c r="ABC5" s="8"/>
      <c r="ABD5" s="8"/>
      <c r="ABE5" s="8"/>
      <c r="ABF5" s="10"/>
      <c r="ABG5" s="8"/>
      <c r="ABH5" s="8"/>
      <c r="ABI5" s="8"/>
      <c r="ABJ5" s="8"/>
      <c r="ABK5" s="8"/>
      <c r="ABL5" s="10"/>
      <c r="ABM5" s="8"/>
      <c r="ABN5" s="8"/>
      <c r="ABO5" s="8"/>
      <c r="ABP5" s="8"/>
      <c r="ABQ5" s="8"/>
      <c r="ABR5" s="10"/>
      <c r="ABS5" s="8"/>
      <c r="ABT5" s="8"/>
      <c r="ABU5" s="8"/>
      <c r="ABV5" s="8"/>
      <c r="ABW5" s="8"/>
      <c r="ABX5" s="10"/>
      <c r="ABY5" s="8"/>
      <c r="ABZ5" s="8"/>
      <c r="ACA5" s="8"/>
      <c r="ACB5" s="8"/>
      <c r="ACC5" s="8"/>
      <c r="ACD5" s="10"/>
      <c r="ACE5" s="8"/>
      <c r="ACF5" s="8"/>
      <c r="ACG5" s="8"/>
      <c r="ACH5" s="8"/>
      <c r="ACI5" s="8"/>
      <c r="ACJ5" s="10"/>
      <c r="ACK5" s="8"/>
      <c r="ACL5" s="8"/>
      <c r="ACM5" s="8"/>
      <c r="ACN5" s="8"/>
      <c r="ACO5" s="8"/>
      <c r="ACP5" s="10"/>
      <c r="ACQ5" s="8"/>
      <c r="ACR5" s="8"/>
      <c r="ACS5" s="8"/>
      <c r="ACT5" s="8"/>
      <c r="ACU5" s="8"/>
      <c r="ACV5" s="10"/>
      <c r="ACW5" s="8"/>
      <c r="ACX5" s="8"/>
      <c r="ACY5" s="8"/>
      <c r="ACZ5" s="8"/>
      <c r="ADA5" s="8"/>
      <c r="ADB5" s="10"/>
      <c r="ADC5" s="8"/>
      <c r="ADD5" s="8"/>
      <c r="ADE5" s="8"/>
      <c r="ADF5" s="8"/>
      <c r="ADG5" s="8"/>
      <c r="ADH5" s="10"/>
      <c r="ADI5" s="8"/>
      <c r="ADJ5" s="8"/>
      <c r="ADK5" s="8"/>
      <c r="ADL5" s="8"/>
      <c r="ADM5" s="8"/>
      <c r="ADN5" s="10"/>
      <c r="ADO5" s="8"/>
      <c r="ADP5" s="8"/>
      <c r="ADQ5" s="8"/>
      <c r="ADR5" s="8"/>
      <c r="ADS5" s="8"/>
      <c r="ADT5" s="10"/>
      <c r="ADU5" s="8"/>
      <c r="ADV5" s="8"/>
      <c r="ADW5" s="8"/>
      <c r="ADX5" s="8"/>
      <c r="ADY5" s="8"/>
      <c r="ADZ5" s="10"/>
      <c r="AEA5" s="8"/>
      <c r="AEB5" s="8"/>
      <c r="AEC5" s="8"/>
      <c r="AED5" s="8"/>
      <c r="AEE5" s="8"/>
      <c r="AEF5" s="10"/>
      <c r="AEG5" s="8"/>
      <c r="AEH5" s="8"/>
      <c r="AEI5" s="8"/>
      <c r="AEJ5" s="8"/>
      <c r="AEK5" s="8"/>
      <c r="AEL5" s="10"/>
      <c r="AEM5" s="8"/>
      <c r="AEN5" s="8"/>
      <c r="AEO5" s="8"/>
      <c r="AEP5" s="8"/>
      <c r="AEQ5" s="8"/>
      <c r="AER5" s="10"/>
      <c r="AES5" s="8"/>
      <c r="AET5" s="8"/>
      <c r="AEU5" s="8"/>
      <c r="AEV5" s="8"/>
      <c r="AEW5" s="8"/>
      <c r="AEX5" s="10"/>
      <c r="AEY5" s="8"/>
      <c r="AEZ5" s="8"/>
      <c r="AFA5" s="8"/>
      <c r="AFB5" s="8"/>
      <c r="AFC5" s="8"/>
      <c r="AFD5" s="10"/>
      <c r="AFE5" s="8"/>
      <c r="AFF5" s="8"/>
      <c r="AFG5" s="8"/>
      <c r="AFH5" s="8"/>
      <c r="AFI5" s="8"/>
      <c r="AFJ5" s="10"/>
      <c r="AFK5" s="8"/>
      <c r="AFL5" s="8"/>
      <c r="AFM5" s="8"/>
      <c r="AFN5" s="8"/>
      <c r="AFO5" s="8"/>
      <c r="AFP5" s="10"/>
      <c r="AFQ5" s="8"/>
      <c r="AFR5" s="8"/>
      <c r="AFS5" s="8"/>
      <c r="AFT5" s="8"/>
      <c r="AFU5" s="8"/>
      <c r="AFV5" s="10"/>
      <c r="AFW5" s="8"/>
      <c r="AFX5" s="8"/>
      <c r="AFY5" s="8"/>
      <c r="AFZ5" s="8"/>
      <c r="AGA5" s="8"/>
      <c r="AGB5" s="10"/>
      <c r="AGC5" s="8"/>
      <c r="AGD5" s="8"/>
      <c r="AGE5" s="8"/>
      <c r="AGF5" s="8"/>
      <c r="AGG5" s="8"/>
      <c r="AGH5" s="10"/>
      <c r="AGI5" s="8"/>
      <c r="AGJ5" s="8"/>
      <c r="AGK5" s="8"/>
      <c r="AGL5" s="8"/>
      <c r="AGM5" s="8"/>
      <c r="AGN5" s="10"/>
      <c r="AGO5" s="8"/>
      <c r="AGP5" s="8"/>
      <c r="AGQ5" s="8"/>
      <c r="AGR5" s="8"/>
      <c r="AGS5" s="8"/>
      <c r="AGT5" s="10"/>
      <c r="AGU5" s="8"/>
      <c r="AGV5" s="8"/>
      <c r="AGW5" s="8"/>
      <c r="AGX5" s="8"/>
      <c r="AGY5" s="8"/>
      <c r="AGZ5" s="10"/>
      <c r="AHA5" s="8"/>
      <c r="AHB5" s="8"/>
      <c r="AHC5" s="8"/>
      <c r="AHD5" s="8"/>
      <c r="AHE5" s="8"/>
      <c r="AHF5" s="10"/>
      <c r="AHG5" s="8"/>
      <c r="AHH5" s="8"/>
      <c r="AHI5" s="8"/>
      <c r="AHJ5" s="8"/>
      <c r="AHK5" s="8"/>
      <c r="AHL5" s="10"/>
      <c r="AHM5" s="8"/>
      <c r="AHN5" s="8"/>
      <c r="AHO5" s="8"/>
      <c r="AHP5" s="8"/>
      <c r="AHQ5" s="8"/>
      <c r="AHR5" s="10"/>
      <c r="AHS5" s="8"/>
      <c r="AHT5" s="8"/>
      <c r="AHU5" s="8"/>
      <c r="AHV5" s="8"/>
      <c r="AHW5" s="8"/>
      <c r="AHX5" s="10"/>
      <c r="AHY5" s="8"/>
      <c r="AHZ5" s="8"/>
      <c r="AIA5" s="8"/>
      <c r="AIB5" s="8"/>
      <c r="AIC5" s="8"/>
      <c r="AID5" s="10"/>
      <c r="AIE5" s="8"/>
      <c r="AIF5" s="8"/>
      <c r="AIG5" s="8"/>
      <c r="AIH5" s="8"/>
      <c r="AII5" s="8"/>
      <c r="AIJ5" s="10"/>
      <c r="AIK5" s="8"/>
      <c r="AIL5" s="8"/>
      <c r="AIM5" s="8"/>
      <c r="AIN5" s="8"/>
      <c r="AIO5" s="8"/>
      <c r="AIP5" s="10"/>
      <c r="AIQ5" s="8"/>
      <c r="AIR5" s="8"/>
      <c r="AIS5" s="8"/>
      <c r="AIT5" s="8"/>
      <c r="AIU5" s="8"/>
      <c r="AIV5" s="10"/>
      <c r="AIW5" s="8"/>
      <c r="AIX5" s="8"/>
      <c r="AIY5" s="8"/>
      <c r="AIZ5" s="8"/>
      <c r="AJA5" s="8"/>
      <c r="AJB5" s="10"/>
      <c r="AJC5" s="8"/>
      <c r="AJD5" s="8"/>
      <c r="AJE5" s="8"/>
      <c r="AJF5" s="8"/>
      <c r="AJG5" s="8"/>
      <c r="AJH5" s="10"/>
      <c r="AJI5" s="8"/>
      <c r="AJJ5" s="8"/>
      <c r="AJK5" s="8"/>
      <c r="AJL5" s="8"/>
      <c r="AJM5" s="8"/>
      <c r="AJN5" s="10"/>
      <c r="AJO5" s="8"/>
      <c r="AJP5" s="8"/>
      <c r="AJQ5" s="8"/>
      <c r="AJR5" s="8"/>
      <c r="AJS5" s="8"/>
      <c r="AJT5" s="10"/>
      <c r="AJU5" s="8"/>
      <c r="AJV5" s="8"/>
      <c r="AJW5" s="8"/>
      <c r="AJX5" s="8"/>
      <c r="AJY5" s="8"/>
      <c r="AJZ5" s="10"/>
      <c r="AKA5" s="8"/>
      <c r="AKB5" s="8"/>
      <c r="AKC5" s="8"/>
      <c r="AKD5" s="8"/>
      <c r="AKE5" s="8"/>
      <c r="AKF5" s="10"/>
      <c r="AKG5" s="8"/>
      <c r="AKH5" s="8"/>
      <c r="AKI5" s="8"/>
      <c r="AKJ5" s="8"/>
      <c r="AKK5" s="8"/>
      <c r="AKL5" s="10"/>
      <c r="AKM5" s="8"/>
      <c r="AKN5" s="8"/>
      <c r="AKO5" s="8"/>
      <c r="AKP5" s="8"/>
      <c r="AKQ5" s="8"/>
      <c r="AKR5" s="10"/>
      <c r="AKS5" s="8"/>
      <c r="AKT5" s="8"/>
      <c r="AKU5" s="8"/>
      <c r="AKV5" s="8"/>
      <c r="AKW5" s="8"/>
      <c r="AKX5" s="10"/>
      <c r="AKY5" s="8"/>
      <c r="AKZ5" s="8"/>
      <c r="ALA5" s="8"/>
      <c r="ALB5" s="8"/>
      <c r="ALC5" s="8"/>
      <c r="ALD5" s="10"/>
      <c r="ALE5" s="8"/>
      <c r="ALF5" s="8"/>
      <c r="ALG5" s="8"/>
      <c r="ALH5" s="8"/>
      <c r="ALI5" s="8"/>
      <c r="ALJ5" s="10"/>
      <c r="ALK5" s="8"/>
      <c r="ALL5" s="8"/>
      <c r="ALM5" s="8"/>
    </row>
    <row r="6" spans="1:1002" ht="17.25" customHeight="1">
      <c r="A6" s="41" t="s">
        <v>9</v>
      </c>
      <c r="B6" s="41"/>
      <c r="C6" s="43">
        <v>587</v>
      </c>
      <c r="D6" s="43"/>
      <c r="E6" s="4"/>
      <c r="F6" s="4"/>
      <c r="G6" s="6"/>
      <c r="H6" s="7"/>
      <c r="I6" s="10"/>
      <c r="J6" s="8"/>
      <c r="K6" s="8"/>
      <c r="L6" s="8"/>
      <c r="M6" s="8"/>
      <c r="N6" s="10"/>
      <c r="O6" s="8"/>
      <c r="P6" s="8"/>
      <c r="Q6" s="8"/>
      <c r="R6" s="8"/>
      <c r="S6" s="8"/>
      <c r="T6" s="10"/>
      <c r="U6" s="8"/>
      <c r="V6" s="8"/>
      <c r="W6" s="8"/>
      <c r="X6" s="8"/>
      <c r="Y6" s="8"/>
      <c r="Z6" s="10"/>
      <c r="AA6" s="8"/>
      <c r="AB6" s="8"/>
      <c r="AC6" s="8"/>
      <c r="AD6" s="8"/>
      <c r="AE6" s="8"/>
      <c r="AF6" s="10"/>
      <c r="AG6" s="8"/>
      <c r="AH6" s="8"/>
      <c r="AI6" s="8"/>
      <c r="AJ6" s="8"/>
      <c r="AK6" s="8"/>
      <c r="AL6" s="10"/>
      <c r="AM6" s="8"/>
      <c r="AN6" s="8"/>
      <c r="AO6" s="8"/>
      <c r="AP6" s="8"/>
      <c r="AQ6" s="8"/>
      <c r="AR6" s="10"/>
      <c r="AS6" s="8"/>
      <c r="AT6" s="8"/>
      <c r="AU6" s="8"/>
      <c r="AV6" s="8"/>
      <c r="AW6" s="8"/>
      <c r="AX6" s="10"/>
      <c r="AY6" s="8"/>
      <c r="AZ6" s="8"/>
      <c r="BA6" s="8"/>
      <c r="BB6" s="8"/>
      <c r="BC6" s="8"/>
      <c r="BD6" s="10"/>
      <c r="BE6" s="8"/>
      <c r="BF6" s="8"/>
      <c r="BG6" s="8"/>
      <c r="BH6" s="8"/>
      <c r="BI6" s="8"/>
      <c r="BJ6" s="10"/>
      <c r="BK6" s="8"/>
      <c r="BL6" s="8"/>
      <c r="BM6" s="8"/>
      <c r="BN6" s="8"/>
      <c r="BO6" s="8"/>
      <c r="BP6" s="10"/>
      <c r="BQ6" s="8"/>
      <c r="BR6" s="8"/>
      <c r="BS6" s="8"/>
      <c r="BT6" s="8"/>
      <c r="BU6" s="8"/>
      <c r="BV6" s="10"/>
      <c r="BW6" s="8"/>
      <c r="BX6" s="8"/>
      <c r="BY6" s="8"/>
      <c r="BZ6" s="8"/>
      <c r="CA6" s="8"/>
      <c r="CB6" s="10"/>
      <c r="CC6" s="8"/>
      <c r="CD6" s="8"/>
      <c r="CE6" s="8"/>
      <c r="CF6" s="8"/>
      <c r="CG6" s="8"/>
      <c r="CH6" s="10"/>
      <c r="CI6" s="8"/>
      <c r="CJ6" s="8"/>
      <c r="CK6" s="8"/>
      <c r="CL6" s="8"/>
      <c r="CM6" s="8"/>
      <c r="CN6" s="10"/>
      <c r="CO6" s="8"/>
      <c r="CP6" s="8"/>
      <c r="CQ6" s="8"/>
      <c r="CR6" s="8"/>
      <c r="CS6" s="8"/>
      <c r="CT6" s="10"/>
      <c r="CU6" s="8"/>
      <c r="CV6" s="8"/>
      <c r="CW6" s="8"/>
      <c r="CX6" s="8"/>
      <c r="CY6" s="8"/>
      <c r="CZ6" s="10"/>
      <c r="DA6" s="8"/>
      <c r="DB6" s="8"/>
      <c r="DC6" s="8"/>
      <c r="DD6" s="8"/>
      <c r="DE6" s="8"/>
      <c r="DF6" s="10"/>
      <c r="DG6" s="8"/>
      <c r="DH6" s="8"/>
      <c r="DI6" s="8"/>
      <c r="DJ6" s="8"/>
      <c r="DK6" s="8"/>
      <c r="DL6" s="10"/>
      <c r="DM6" s="8"/>
      <c r="DN6" s="8"/>
      <c r="DO6" s="8"/>
      <c r="DP6" s="8"/>
      <c r="DQ6" s="8"/>
      <c r="DR6" s="10"/>
      <c r="DS6" s="8"/>
      <c r="DT6" s="8"/>
      <c r="DU6" s="8"/>
      <c r="DV6" s="8"/>
      <c r="DW6" s="8"/>
      <c r="DX6" s="10"/>
      <c r="DY6" s="8"/>
      <c r="DZ6" s="8"/>
      <c r="EA6" s="8"/>
      <c r="EB6" s="8"/>
      <c r="EC6" s="8"/>
      <c r="ED6" s="10"/>
      <c r="EE6" s="8"/>
      <c r="EF6" s="8"/>
      <c r="EG6" s="8"/>
      <c r="EH6" s="8"/>
      <c r="EI6" s="8"/>
      <c r="EJ6" s="10"/>
      <c r="EK6" s="8"/>
      <c r="EL6" s="8"/>
      <c r="EM6" s="8"/>
      <c r="EN6" s="8"/>
      <c r="EO6" s="8"/>
      <c r="EP6" s="10"/>
      <c r="EQ6" s="8"/>
      <c r="ER6" s="8"/>
      <c r="ES6" s="8"/>
      <c r="ET6" s="8"/>
      <c r="EU6" s="8"/>
      <c r="EV6" s="10"/>
      <c r="EW6" s="8"/>
      <c r="EX6" s="8"/>
      <c r="EY6" s="8"/>
      <c r="EZ6" s="8"/>
      <c r="FA6" s="8"/>
      <c r="FB6" s="10"/>
      <c r="FC6" s="8"/>
      <c r="FD6" s="8"/>
      <c r="FE6" s="8"/>
      <c r="FF6" s="8"/>
      <c r="FG6" s="8"/>
      <c r="FH6" s="10"/>
      <c r="FI6" s="8"/>
      <c r="FJ6" s="8"/>
      <c r="FK6" s="8"/>
      <c r="FL6" s="8"/>
      <c r="FM6" s="8"/>
      <c r="FN6" s="10"/>
      <c r="FO6" s="8"/>
      <c r="FP6" s="8"/>
      <c r="FQ6" s="8"/>
      <c r="FR6" s="8"/>
      <c r="FS6" s="8"/>
      <c r="FT6" s="10"/>
      <c r="FU6" s="8"/>
      <c r="FV6" s="8"/>
      <c r="FW6" s="8"/>
      <c r="FX6" s="8"/>
      <c r="FY6" s="8"/>
      <c r="FZ6" s="10"/>
      <c r="GA6" s="8"/>
      <c r="GB6" s="8"/>
      <c r="GC6" s="8"/>
      <c r="GD6" s="8"/>
      <c r="GE6" s="8"/>
      <c r="GF6" s="10"/>
      <c r="GG6" s="8"/>
      <c r="GH6" s="8"/>
      <c r="GI6" s="8"/>
      <c r="GJ6" s="8"/>
      <c r="GK6" s="8"/>
      <c r="GL6" s="10"/>
      <c r="GM6" s="8"/>
      <c r="GN6" s="8"/>
      <c r="GO6" s="8"/>
      <c r="GP6" s="8"/>
      <c r="GQ6" s="8"/>
      <c r="GR6" s="10"/>
      <c r="GS6" s="8"/>
      <c r="GT6" s="8"/>
      <c r="GU6" s="8"/>
      <c r="GV6" s="8"/>
      <c r="GW6" s="8"/>
      <c r="GX6" s="10"/>
      <c r="GY6" s="8"/>
      <c r="GZ6" s="8"/>
      <c r="HA6" s="8"/>
      <c r="HB6" s="8"/>
      <c r="HC6" s="8"/>
      <c r="HD6" s="10"/>
      <c r="HE6" s="8"/>
      <c r="HF6" s="8"/>
      <c r="HG6" s="8"/>
      <c r="HH6" s="8"/>
      <c r="HI6" s="8"/>
      <c r="HJ6" s="10"/>
      <c r="HK6" s="8"/>
      <c r="HL6" s="8"/>
      <c r="HM6" s="8"/>
      <c r="HN6" s="8"/>
      <c r="HO6" s="8"/>
      <c r="HP6" s="10"/>
      <c r="HQ6" s="8"/>
      <c r="HR6" s="8"/>
      <c r="HS6" s="8"/>
      <c r="HT6" s="8"/>
      <c r="HU6" s="8"/>
      <c r="HV6" s="10"/>
      <c r="HW6" s="8"/>
      <c r="HX6" s="8"/>
      <c r="HY6" s="8"/>
      <c r="HZ6" s="8"/>
      <c r="IA6" s="8"/>
      <c r="IB6" s="10"/>
      <c r="IC6" s="8"/>
      <c r="ID6" s="8"/>
      <c r="IE6" s="8"/>
      <c r="IF6" s="8"/>
      <c r="IG6" s="8"/>
      <c r="IH6" s="10"/>
      <c r="II6" s="8"/>
      <c r="IJ6" s="8"/>
      <c r="IK6" s="8"/>
      <c r="IL6" s="8"/>
      <c r="IM6" s="8"/>
      <c r="IN6" s="10"/>
      <c r="IO6" s="8"/>
      <c r="IP6" s="8"/>
      <c r="IQ6" s="8"/>
      <c r="IR6" s="8"/>
      <c r="IS6" s="8"/>
      <c r="IT6" s="10"/>
      <c r="IU6" s="8"/>
      <c r="IV6" s="8"/>
      <c r="IW6" s="8"/>
      <c r="IX6" s="8"/>
      <c r="IY6" s="8"/>
      <c r="IZ6" s="10"/>
      <c r="JA6" s="8"/>
      <c r="JB6" s="8"/>
      <c r="JC6" s="8"/>
      <c r="JD6" s="8"/>
      <c r="JE6" s="8"/>
      <c r="JF6" s="10"/>
      <c r="JG6" s="8"/>
      <c r="JH6" s="8"/>
      <c r="JI6" s="8"/>
      <c r="JJ6" s="8"/>
      <c r="JK6" s="8"/>
      <c r="JL6" s="10"/>
      <c r="JM6" s="8"/>
      <c r="JN6" s="8"/>
      <c r="JO6" s="8"/>
      <c r="JP6" s="8"/>
      <c r="JQ6" s="8"/>
      <c r="JR6" s="10"/>
      <c r="JS6" s="8"/>
      <c r="JT6" s="8"/>
      <c r="JU6" s="8"/>
      <c r="JV6" s="8"/>
      <c r="JW6" s="8"/>
      <c r="JX6" s="10"/>
      <c r="JY6" s="8"/>
      <c r="JZ6" s="8"/>
      <c r="KA6" s="8"/>
      <c r="KB6" s="8"/>
      <c r="KC6" s="8"/>
      <c r="KD6" s="10"/>
      <c r="KE6" s="8"/>
      <c r="KF6" s="8"/>
      <c r="KG6" s="8"/>
      <c r="KH6" s="8"/>
      <c r="KI6" s="8"/>
      <c r="KJ6" s="10"/>
      <c r="KK6" s="8"/>
      <c r="KL6" s="8"/>
      <c r="KM6" s="8"/>
      <c r="KN6" s="8"/>
      <c r="KO6" s="8"/>
      <c r="KP6" s="10"/>
      <c r="KQ6" s="8"/>
      <c r="KR6" s="8"/>
      <c r="KS6" s="8"/>
      <c r="KT6" s="8"/>
      <c r="KU6" s="8"/>
      <c r="KV6" s="10"/>
      <c r="KW6" s="8"/>
      <c r="KX6" s="8"/>
      <c r="KY6" s="8"/>
      <c r="KZ6" s="8"/>
      <c r="LA6" s="8"/>
      <c r="LB6" s="10"/>
      <c r="LC6" s="8"/>
      <c r="LD6" s="8"/>
      <c r="LE6" s="8"/>
      <c r="LF6" s="8"/>
      <c r="LG6" s="8"/>
      <c r="LH6" s="10"/>
      <c r="LI6" s="8"/>
      <c r="LJ6" s="8"/>
      <c r="LK6" s="8"/>
      <c r="LL6" s="8"/>
      <c r="LM6" s="8"/>
      <c r="LN6" s="10"/>
      <c r="LO6" s="8"/>
      <c r="LP6" s="8"/>
      <c r="LQ6" s="8"/>
      <c r="LR6" s="8"/>
      <c r="LS6" s="8"/>
      <c r="LT6" s="10"/>
      <c r="LU6" s="8"/>
      <c r="LV6" s="8"/>
      <c r="LW6" s="8"/>
      <c r="LX6" s="8"/>
      <c r="LY6" s="8"/>
      <c r="LZ6" s="10"/>
      <c r="MA6" s="8"/>
      <c r="MB6" s="8"/>
      <c r="MC6" s="8"/>
      <c r="MD6" s="8"/>
      <c r="ME6" s="8"/>
      <c r="MF6" s="10"/>
      <c r="MG6" s="8"/>
      <c r="MH6" s="8"/>
      <c r="MI6" s="8"/>
      <c r="MJ6" s="8"/>
      <c r="MK6" s="8"/>
      <c r="ML6" s="10"/>
      <c r="MM6" s="8"/>
      <c r="MN6" s="8"/>
      <c r="MO6" s="8"/>
      <c r="MP6" s="8"/>
      <c r="MQ6" s="8"/>
      <c r="MR6" s="10"/>
      <c r="MS6" s="8"/>
      <c r="MT6" s="8"/>
      <c r="MU6" s="8"/>
      <c r="MV6" s="8"/>
      <c r="MW6" s="8"/>
      <c r="MX6" s="10"/>
      <c r="MY6" s="8"/>
      <c r="MZ6" s="8"/>
      <c r="NA6" s="8"/>
      <c r="NB6" s="8"/>
      <c r="NC6" s="8"/>
      <c r="ND6" s="10"/>
      <c r="NE6" s="8"/>
      <c r="NF6" s="8"/>
      <c r="NG6" s="8"/>
      <c r="NH6" s="8"/>
      <c r="NI6" s="8"/>
      <c r="NJ6" s="10"/>
      <c r="NK6" s="8"/>
      <c r="NL6" s="8"/>
      <c r="NM6" s="8"/>
      <c r="NN6" s="8"/>
      <c r="NO6" s="8"/>
      <c r="NP6" s="10"/>
      <c r="NQ6" s="8"/>
      <c r="NR6" s="8"/>
      <c r="NS6" s="8"/>
      <c r="NT6" s="8"/>
      <c r="NU6" s="8"/>
      <c r="NV6" s="10"/>
      <c r="NW6" s="8"/>
      <c r="NX6" s="8"/>
      <c r="NY6" s="8"/>
      <c r="NZ6" s="8"/>
      <c r="OA6" s="8"/>
      <c r="OB6" s="10"/>
      <c r="OC6" s="8"/>
      <c r="OD6" s="8"/>
      <c r="OE6" s="8"/>
      <c r="OF6" s="8"/>
      <c r="OG6" s="8"/>
      <c r="OH6" s="10"/>
      <c r="OI6" s="8"/>
      <c r="OJ6" s="8"/>
      <c r="OK6" s="8"/>
      <c r="OL6" s="8"/>
      <c r="OM6" s="8"/>
      <c r="ON6" s="10"/>
      <c r="OO6" s="8"/>
      <c r="OP6" s="8"/>
      <c r="OQ6" s="8"/>
      <c r="OR6" s="8"/>
      <c r="OS6" s="8"/>
      <c r="OT6" s="10"/>
      <c r="OU6" s="8"/>
      <c r="OV6" s="8"/>
      <c r="OW6" s="8"/>
      <c r="OX6" s="8"/>
      <c r="OY6" s="8"/>
      <c r="OZ6" s="10"/>
      <c r="PA6" s="8"/>
      <c r="PB6" s="8"/>
      <c r="PC6" s="8"/>
      <c r="PD6" s="8"/>
      <c r="PE6" s="8"/>
      <c r="PF6" s="10"/>
      <c r="PG6" s="8"/>
      <c r="PH6" s="8"/>
      <c r="PI6" s="8"/>
      <c r="PJ6" s="8"/>
      <c r="PK6" s="8"/>
      <c r="PL6" s="10"/>
      <c r="PM6" s="8"/>
      <c r="PN6" s="8"/>
      <c r="PO6" s="8"/>
      <c r="PP6" s="8"/>
      <c r="PQ6" s="8"/>
      <c r="PR6" s="10"/>
      <c r="PS6" s="8"/>
      <c r="PT6" s="8"/>
      <c r="PU6" s="8"/>
      <c r="PV6" s="8"/>
      <c r="PW6" s="8"/>
      <c r="PX6" s="10"/>
      <c r="PY6" s="8"/>
      <c r="PZ6" s="8"/>
      <c r="QA6" s="8"/>
      <c r="QB6" s="8"/>
      <c r="QC6" s="8"/>
      <c r="QD6" s="10"/>
      <c r="QE6" s="8"/>
      <c r="QF6" s="8"/>
      <c r="QG6" s="8"/>
      <c r="QH6" s="8"/>
      <c r="QI6" s="8"/>
      <c r="QJ6" s="10"/>
      <c r="QK6" s="8"/>
      <c r="QL6" s="8"/>
      <c r="QM6" s="8"/>
      <c r="QN6" s="8"/>
      <c r="QO6" s="8"/>
      <c r="QP6" s="10"/>
      <c r="QQ6" s="8"/>
      <c r="QR6" s="8"/>
      <c r="QS6" s="8"/>
      <c r="QT6" s="8"/>
      <c r="QU6" s="8"/>
      <c r="QV6" s="10"/>
      <c r="QW6" s="8"/>
      <c r="QX6" s="8"/>
      <c r="QY6" s="8"/>
      <c r="QZ6" s="8"/>
      <c r="RA6" s="8"/>
      <c r="RB6" s="10"/>
      <c r="RC6" s="8"/>
      <c r="RD6" s="8"/>
      <c r="RE6" s="8"/>
      <c r="RF6" s="8"/>
      <c r="RG6" s="8"/>
      <c r="RH6" s="10"/>
      <c r="RI6" s="8"/>
      <c r="RJ6" s="8"/>
      <c r="RK6" s="8"/>
      <c r="RL6" s="8"/>
      <c r="RM6" s="8"/>
      <c r="RN6" s="10"/>
      <c r="RO6" s="8"/>
      <c r="RP6" s="8"/>
      <c r="RQ6" s="8"/>
      <c r="RR6" s="8"/>
      <c r="RS6" s="8"/>
      <c r="RT6" s="10"/>
      <c r="RU6" s="8"/>
      <c r="RV6" s="8"/>
      <c r="RW6" s="8"/>
      <c r="RX6" s="8"/>
      <c r="RY6" s="8"/>
      <c r="RZ6" s="10"/>
      <c r="SA6" s="8"/>
      <c r="SB6" s="8"/>
      <c r="SC6" s="8"/>
      <c r="SD6" s="8"/>
      <c r="SE6" s="8"/>
      <c r="SF6" s="10"/>
      <c r="SG6" s="8"/>
      <c r="SH6" s="8"/>
      <c r="SI6" s="8"/>
      <c r="SJ6" s="8"/>
      <c r="SK6" s="8"/>
      <c r="SL6" s="10"/>
      <c r="SM6" s="8"/>
      <c r="SN6" s="8"/>
      <c r="SO6" s="8"/>
      <c r="SP6" s="8"/>
      <c r="SQ6" s="8"/>
      <c r="SR6" s="10"/>
      <c r="SS6" s="8"/>
      <c r="ST6" s="8"/>
      <c r="SU6" s="8"/>
      <c r="SV6" s="8"/>
      <c r="SW6" s="8"/>
      <c r="SX6" s="10"/>
      <c r="SY6" s="8"/>
      <c r="SZ6" s="8"/>
      <c r="TA6" s="8"/>
      <c r="TB6" s="8"/>
      <c r="TC6" s="8"/>
      <c r="TD6" s="10"/>
      <c r="TE6" s="8"/>
      <c r="TF6" s="8"/>
      <c r="TG6" s="8"/>
      <c r="TH6" s="8"/>
      <c r="TI6" s="8"/>
      <c r="TJ6" s="10"/>
      <c r="TK6" s="8"/>
      <c r="TL6" s="8"/>
      <c r="TM6" s="8"/>
      <c r="TN6" s="8"/>
      <c r="TO6" s="8"/>
      <c r="TP6" s="10"/>
      <c r="TQ6" s="8"/>
      <c r="TR6" s="8"/>
      <c r="TS6" s="8"/>
      <c r="TT6" s="8"/>
      <c r="TU6" s="8"/>
      <c r="TV6" s="10"/>
      <c r="TW6" s="8"/>
      <c r="TX6" s="8"/>
      <c r="TY6" s="8"/>
      <c r="TZ6" s="8"/>
      <c r="UA6" s="8"/>
      <c r="UB6" s="10"/>
      <c r="UC6" s="8"/>
      <c r="UD6" s="8"/>
      <c r="UE6" s="8"/>
      <c r="UF6" s="8"/>
      <c r="UG6" s="8"/>
      <c r="UH6" s="10"/>
      <c r="UI6" s="8"/>
      <c r="UJ6" s="8"/>
      <c r="UK6" s="8"/>
      <c r="UL6" s="8"/>
      <c r="UM6" s="8"/>
      <c r="UN6" s="10"/>
      <c r="UO6" s="8"/>
      <c r="UP6" s="8"/>
      <c r="UQ6" s="8"/>
      <c r="UR6" s="8"/>
      <c r="US6" s="8"/>
      <c r="UT6" s="10"/>
      <c r="UU6" s="8"/>
      <c r="UV6" s="8"/>
      <c r="UW6" s="8"/>
      <c r="UX6" s="8"/>
      <c r="UY6" s="8"/>
      <c r="UZ6" s="10"/>
      <c r="VA6" s="8"/>
      <c r="VB6" s="8"/>
      <c r="VC6" s="8"/>
      <c r="VD6" s="8"/>
      <c r="VE6" s="8"/>
      <c r="VF6" s="10"/>
      <c r="VG6" s="8"/>
      <c r="VH6" s="8"/>
      <c r="VI6" s="8"/>
      <c r="VJ6" s="8"/>
      <c r="VK6" s="8"/>
      <c r="VL6" s="10"/>
      <c r="VM6" s="8"/>
      <c r="VN6" s="8"/>
      <c r="VO6" s="8"/>
      <c r="VP6" s="8"/>
      <c r="VQ6" s="8"/>
      <c r="VR6" s="10"/>
      <c r="VS6" s="8"/>
      <c r="VT6" s="8"/>
      <c r="VU6" s="8"/>
      <c r="VV6" s="8"/>
      <c r="VW6" s="8"/>
      <c r="VX6" s="10"/>
      <c r="VY6" s="8"/>
      <c r="VZ6" s="8"/>
      <c r="WA6" s="8"/>
      <c r="WB6" s="8"/>
      <c r="WC6" s="8"/>
      <c r="WD6" s="10"/>
      <c r="WE6" s="8"/>
      <c r="WF6" s="8"/>
      <c r="WG6" s="8"/>
      <c r="WH6" s="8"/>
      <c r="WI6" s="8"/>
      <c r="WJ6" s="10"/>
      <c r="WK6" s="8"/>
      <c r="WL6" s="8"/>
      <c r="WM6" s="8"/>
      <c r="WN6" s="8"/>
      <c r="WO6" s="8"/>
      <c r="WP6" s="10"/>
      <c r="WQ6" s="8"/>
      <c r="WR6" s="8"/>
      <c r="WS6" s="8"/>
      <c r="WT6" s="8"/>
      <c r="WU6" s="8"/>
      <c r="WV6" s="10"/>
      <c r="WW6" s="8"/>
      <c r="WX6" s="8"/>
      <c r="WY6" s="8"/>
      <c r="WZ6" s="8"/>
      <c r="XA6" s="8"/>
      <c r="XB6" s="10"/>
      <c r="XC6" s="8"/>
      <c r="XD6" s="8"/>
      <c r="XE6" s="8"/>
      <c r="XF6" s="8"/>
      <c r="XG6" s="8"/>
      <c r="XH6" s="10"/>
      <c r="XI6" s="8"/>
      <c r="XJ6" s="8"/>
      <c r="XK6" s="8"/>
      <c r="XL6" s="8"/>
      <c r="XM6" s="8"/>
      <c r="XN6" s="10"/>
      <c r="XO6" s="8"/>
      <c r="XP6" s="8"/>
      <c r="XQ6" s="8"/>
      <c r="XR6" s="8"/>
      <c r="XS6" s="8"/>
      <c r="XT6" s="10"/>
      <c r="XU6" s="8"/>
      <c r="XV6" s="8"/>
      <c r="XW6" s="8"/>
      <c r="XX6" s="8"/>
      <c r="XY6" s="8"/>
      <c r="XZ6" s="10"/>
      <c r="YA6" s="8"/>
      <c r="YB6" s="8"/>
      <c r="YC6" s="8"/>
      <c r="YD6" s="8"/>
      <c r="YE6" s="8"/>
      <c r="YF6" s="10"/>
      <c r="YG6" s="8"/>
      <c r="YH6" s="8"/>
      <c r="YI6" s="8"/>
      <c r="YJ6" s="8"/>
      <c r="YK6" s="8"/>
      <c r="YL6" s="10"/>
      <c r="YM6" s="8"/>
      <c r="YN6" s="8"/>
      <c r="YO6" s="8"/>
      <c r="YP6" s="8"/>
      <c r="YQ6" s="8"/>
      <c r="YR6" s="10"/>
      <c r="YS6" s="8"/>
      <c r="YT6" s="8"/>
      <c r="YU6" s="8"/>
      <c r="YV6" s="8"/>
      <c r="YW6" s="8"/>
      <c r="YX6" s="10"/>
      <c r="YY6" s="8"/>
      <c r="YZ6" s="8"/>
      <c r="ZA6" s="8"/>
      <c r="ZB6" s="8"/>
      <c r="ZC6" s="8"/>
      <c r="ZD6" s="10"/>
      <c r="ZE6" s="8"/>
      <c r="ZF6" s="8"/>
      <c r="ZG6" s="8"/>
      <c r="ZH6" s="8"/>
      <c r="ZI6" s="8"/>
      <c r="ZJ6" s="10"/>
      <c r="ZK6" s="8"/>
      <c r="ZL6" s="8"/>
      <c r="ZM6" s="8"/>
      <c r="ZN6" s="8"/>
      <c r="ZO6" s="8"/>
      <c r="ZP6" s="10"/>
      <c r="ZQ6" s="8"/>
      <c r="ZR6" s="8"/>
      <c r="ZS6" s="8"/>
      <c r="ZT6" s="8"/>
      <c r="ZU6" s="8"/>
      <c r="ZV6" s="10"/>
      <c r="ZW6" s="8"/>
      <c r="ZX6" s="8"/>
      <c r="ZY6" s="8"/>
      <c r="ZZ6" s="8"/>
      <c r="AAA6" s="8"/>
      <c r="AAB6" s="10"/>
      <c r="AAC6" s="8"/>
      <c r="AAD6" s="8"/>
      <c r="AAE6" s="8"/>
      <c r="AAF6" s="8"/>
      <c r="AAG6" s="8"/>
      <c r="AAH6" s="10"/>
      <c r="AAI6" s="8"/>
      <c r="AAJ6" s="8"/>
      <c r="AAK6" s="8"/>
      <c r="AAL6" s="8"/>
      <c r="AAM6" s="8"/>
      <c r="AAN6" s="10"/>
      <c r="AAO6" s="8"/>
      <c r="AAP6" s="8"/>
      <c r="AAQ6" s="8"/>
      <c r="AAR6" s="8"/>
      <c r="AAS6" s="8"/>
      <c r="AAT6" s="10"/>
      <c r="AAU6" s="8"/>
      <c r="AAV6" s="8"/>
      <c r="AAW6" s="8"/>
      <c r="AAX6" s="8"/>
      <c r="AAY6" s="8"/>
      <c r="AAZ6" s="10"/>
      <c r="ABA6" s="8"/>
      <c r="ABB6" s="8"/>
      <c r="ABC6" s="8"/>
      <c r="ABD6" s="8"/>
      <c r="ABE6" s="8"/>
      <c r="ABF6" s="10"/>
      <c r="ABG6" s="8"/>
      <c r="ABH6" s="8"/>
      <c r="ABI6" s="8"/>
      <c r="ABJ6" s="8"/>
      <c r="ABK6" s="8"/>
      <c r="ABL6" s="10"/>
      <c r="ABM6" s="8"/>
      <c r="ABN6" s="8"/>
      <c r="ABO6" s="8"/>
      <c r="ABP6" s="8"/>
      <c r="ABQ6" s="8"/>
      <c r="ABR6" s="10"/>
      <c r="ABS6" s="8"/>
      <c r="ABT6" s="8"/>
      <c r="ABU6" s="8"/>
      <c r="ABV6" s="8"/>
      <c r="ABW6" s="8"/>
      <c r="ABX6" s="10"/>
      <c r="ABY6" s="8"/>
      <c r="ABZ6" s="8"/>
      <c r="ACA6" s="8"/>
      <c r="ACB6" s="8"/>
      <c r="ACC6" s="8"/>
      <c r="ACD6" s="10"/>
      <c r="ACE6" s="8"/>
      <c r="ACF6" s="8"/>
      <c r="ACG6" s="8"/>
      <c r="ACH6" s="8"/>
      <c r="ACI6" s="8"/>
      <c r="ACJ6" s="10"/>
      <c r="ACK6" s="8"/>
      <c r="ACL6" s="8"/>
      <c r="ACM6" s="8"/>
      <c r="ACN6" s="8"/>
      <c r="ACO6" s="8"/>
      <c r="ACP6" s="10"/>
      <c r="ACQ6" s="8"/>
      <c r="ACR6" s="8"/>
      <c r="ACS6" s="8"/>
      <c r="ACT6" s="8"/>
      <c r="ACU6" s="8"/>
      <c r="ACV6" s="10"/>
      <c r="ACW6" s="8"/>
      <c r="ACX6" s="8"/>
      <c r="ACY6" s="8"/>
      <c r="ACZ6" s="8"/>
      <c r="ADA6" s="8"/>
      <c r="ADB6" s="10"/>
      <c r="ADC6" s="8"/>
      <c r="ADD6" s="8"/>
      <c r="ADE6" s="8"/>
      <c r="ADF6" s="8"/>
      <c r="ADG6" s="8"/>
      <c r="ADH6" s="10"/>
      <c r="ADI6" s="8"/>
      <c r="ADJ6" s="8"/>
      <c r="ADK6" s="8"/>
      <c r="ADL6" s="8"/>
      <c r="ADM6" s="8"/>
      <c r="ADN6" s="10"/>
      <c r="ADO6" s="8"/>
      <c r="ADP6" s="8"/>
      <c r="ADQ6" s="8"/>
      <c r="ADR6" s="8"/>
      <c r="ADS6" s="8"/>
      <c r="ADT6" s="10"/>
      <c r="ADU6" s="8"/>
      <c r="ADV6" s="8"/>
      <c r="ADW6" s="8"/>
      <c r="ADX6" s="8"/>
      <c r="ADY6" s="8"/>
      <c r="ADZ6" s="10"/>
      <c r="AEA6" s="8"/>
      <c r="AEB6" s="8"/>
      <c r="AEC6" s="8"/>
      <c r="AED6" s="8"/>
      <c r="AEE6" s="8"/>
      <c r="AEF6" s="10"/>
      <c r="AEG6" s="8"/>
      <c r="AEH6" s="8"/>
      <c r="AEI6" s="8"/>
      <c r="AEJ6" s="8"/>
      <c r="AEK6" s="8"/>
      <c r="AEL6" s="10"/>
      <c r="AEM6" s="8"/>
      <c r="AEN6" s="8"/>
      <c r="AEO6" s="8"/>
      <c r="AEP6" s="8"/>
      <c r="AEQ6" s="8"/>
      <c r="AER6" s="10"/>
      <c r="AES6" s="8"/>
      <c r="AET6" s="8"/>
      <c r="AEU6" s="8"/>
      <c r="AEV6" s="8"/>
      <c r="AEW6" s="8"/>
      <c r="AEX6" s="10"/>
      <c r="AEY6" s="8"/>
      <c r="AEZ6" s="8"/>
      <c r="AFA6" s="8"/>
      <c r="AFB6" s="8"/>
      <c r="AFC6" s="8"/>
      <c r="AFD6" s="10"/>
      <c r="AFE6" s="8"/>
      <c r="AFF6" s="8"/>
      <c r="AFG6" s="8"/>
      <c r="AFH6" s="8"/>
      <c r="AFI6" s="8"/>
      <c r="AFJ6" s="10"/>
      <c r="AFK6" s="8"/>
      <c r="AFL6" s="8"/>
      <c r="AFM6" s="8"/>
      <c r="AFN6" s="8"/>
      <c r="AFO6" s="8"/>
      <c r="AFP6" s="10"/>
      <c r="AFQ6" s="8"/>
      <c r="AFR6" s="8"/>
      <c r="AFS6" s="8"/>
      <c r="AFT6" s="8"/>
      <c r="AFU6" s="8"/>
      <c r="AFV6" s="10"/>
      <c r="AFW6" s="8"/>
      <c r="AFX6" s="8"/>
      <c r="AFY6" s="8"/>
      <c r="AFZ6" s="8"/>
      <c r="AGA6" s="8"/>
      <c r="AGB6" s="10"/>
      <c r="AGC6" s="8"/>
      <c r="AGD6" s="8"/>
      <c r="AGE6" s="8"/>
      <c r="AGF6" s="8"/>
      <c r="AGG6" s="8"/>
      <c r="AGH6" s="10"/>
      <c r="AGI6" s="8"/>
      <c r="AGJ6" s="8"/>
      <c r="AGK6" s="8"/>
      <c r="AGL6" s="8"/>
      <c r="AGM6" s="8"/>
      <c r="AGN6" s="10"/>
      <c r="AGO6" s="8"/>
      <c r="AGP6" s="8"/>
      <c r="AGQ6" s="8"/>
      <c r="AGR6" s="8"/>
      <c r="AGS6" s="8"/>
      <c r="AGT6" s="10"/>
      <c r="AGU6" s="8"/>
      <c r="AGV6" s="8"/>
      <c r="AGW6" s="8"/>
      <c r="AGX6" s="8"/>
      <c r="AGY6" s="8"/>
      <c r="AGZ6" s="10"/>
      <c r="AHA6" s="8"/>
      <c r="AHB6" s="8"/>
      <c r="AHC6" s="8"/>
      <c r="AHD6" s="8"/>
      <c r="AHE6" s="8"/>
      <c r="AHF6" s="10"/>
      <c r="AHG6" s="8"/>
      <c r="AHH6" s="8"/>
      <c r="AHI6" s="8"/>
      <c r="AHJ6" s="8"/>
      <c r="AHK6" s="8"/>
      <c r="AHL6" s="10"/>
      <c r="AHM6" s="8"/>
      <c r="AHN6" s="8"/>
      <c r="AHO6" s="8"/>
      <c r="AHP6" s="8"/>
      <c r="AHQ6" s="8"/>
      <c r="AHR6" s="10"/>
      <c r="AHS6" s="8"/>
      <c r="AHT6" s="8"/>
      <c r="AHU6" s="8"/>
      <c r="AHV6" s="8"/>
      <c r="AHW6" s="8"/>
      <c r="AHX6" s="10"/>
      <c r="AHY6" s="8"/>
      <c r="AHZ6" s="8"/>
      <c r="AIA6" s="8"/>
      <c r="AIB6" s="8"/>
      <c r="AIC6" s="8"/>
      <c r="AID6" s="10"/>
      <c r="AIE6" s="8"/>
      <c r="AIF6" s="8"/>
      <c r="AIG6" s="8"/>
      <c r="AIH6" s="8"/>
      <c r="AII6" s="8"/>
      <c r="AIJ6" s="10"/>
      <c r="AIK6" s="8"/>
      <c r="AIL6" s="8"/>
      <c r="AIM6" s="8"/>
      <c r="AIN6" s="8"/>
      <c r="AIO6" s="8"/>
      <c r="AIP6" s="10"/>
      <c r="AIQ6" s="8"/>
      <c r="AIR6" s="8"/>
      <c r="AIS6" s="8"/>
      <c r="AIT6" s="8"/>
      <c r="AIU6" s="8"/>
      <c r="AIV6" s="10"/>
      <c r="AIW6" s="8"/>
      <c r="AIX6" s="8"/>
      <c r="AIY6" s="8"/>
      <c r="AIZ6" s="8"/>
      <c r="AJA6" s="8"/>
      <c r="AJB6" s="10"/>
      <c r="AJC6" s="8"/>
      <c r="AJD6" s="8"/>
      <c r="AJE6" s="8"/>
      <c r="AJF6" s="8"/>
      <c r="AJG6" s="8"/>
      <c r="AJH6" s="10"/>
      <c r="AJI6" s="8"/>
      <c r="AJJ6" s="8"/>
      <c r="AJK6" s="8"/>
      <c r="AJL6" s="8"/>
      <c r="AJM6" s="8"/>
      <c r="AJN6" s="10"/>
      <c r="AJO6" s="8"/>
      <c r="AJP6" s="8"/>
      <c r="AJQ6" s="8"/>
      <c r="AJR6" s="8"/>
      <c r="AJS6" s="8"/>
      <c r="AJT6" s="10"/>
      <c r="AJU6" s="8"/>
      <c r="AJV6" s="8"/>
      <c r="AJW6" s="8"/>
      <c r="AJX6" s="8"/>
      <c r="AJY6" s="8"/>
      <c r="AJZ6" s="10"/>
      <c r="AKA6" s="8"/>
      <c r="AKB6" s="8"/>
      <c r="AKC6" s="8"/>
      <c r="AKD6" s="8"/>
      <c r="AKE6" s="8"/>
      <c r="AKF6" s="10"/>
      <c r="AKG6" s="8"/>
      <c r="AKH6" s="8"/>
      <c r="AKI6" s="8"/>
      <c r="AKJ6" s="8"/>
      <c r="AKK6" s="8"/>
      <c r="AKL6" s="10"/>
      <c r="AKM6" s="8"/>
      <c r="AKN6" s="8"/>
      <c r="AKO6" s="8"/>
      <c r="AKP6" s="8"/>
      <c r="AKQ6" s="8"/>
      <c r="AKR6" s="10"/>
      <c r="AKS6" s="8"/>
      <c r="AKT6" s="8"/>
      <c r="AKU6" s="8"/>
      <c r="AKV6" s="8"/>
      <c r="AKW6" s="8"/>
      <c r="AKX6" s="10"/>
      <c r="AKY6" s="8"/>
      <c r="AKZ6" s="8"/>
      <c r="ALA6" s="8"/>
      <c r="ALB6" s="8"/>
      <c r="ALC6" s="8"/>
      <c r="ALD6" s="10"/>
      <c r="ALE6" s="8"/>
      <c r="ALF6" s="8"/>
      <c r="ALG6" s="8"/>
      <c r="ALH6" s="8"/>
      <c r="ALI6" s="8"/>
      <c r="ALJ6" s="10"/>
      <c r="ALK6" s="8"/>
      <c r="ALL6" s="8"/>
      <c r="ALM6" s="8"/>
    </row>
    <row r="7" spans="1:1002" ht="13.9" customHeight="1">
      <c r="A7" s="4"/>
      <c r="B7" s="9"/>
      <c r="C7" s="44"/>
      <c r="D7" s="44"/>
      <c r="E7" s="5"/>
      <c r="F7" s="4"/>
      <c r="G7" s="9"/>
      <c r="H7" s="7"/>
      <c r="I7" s="10"/>
      <c r="J7" s="8"/>
      <c r="K7" s="8"/>
      <c r="L7" s="8"/>
      <c r="M7" s="8"/>
      <c r="N7" s="10"/>
      <c r="O7" s="8"/>
      <c r="P7" s="8"/>
      <c r="Q7" s="8"/>
      <c r="R7" s="8"/>
      <c r="S7" s="8"/>
      <c r="T7" s="10"/>
      <c r="U7" s="8"/>
      <c r="V7" s="8"/>
      <c r="W7" s="8"/>
      <c r="X7" s="8"/>
      <c r="Y7" s="8"/>
      <c r="Z7" s="10"/>
      <c r="AA7" s="8"/>
      <c r="AB7" s="8"/>
      <c r="AC7" s="8"/>
      <c r="AD7" s="8"/>
      <c r="AE7" s="8"/>
      <c r="AF7" s="10"/>
      <c r="AG7" s="8"/>
      <c r="AH7" s="8"/>
      <c r="AI7" s="8"/>
      <c r="AJ7" s="8"/>
      <c r="AK7" s="8"/>
      <c r="AL7" s="10"/>
      <c r="AM7" s="8"/>
      <c r="AN7" s="8"/>
      <c r="AO7" s="8"/>
      <c r="AP7" s="8"/>
      <c r="AQ7" s="8"/>
      <c r="AR7" s="10"/>
      <c r="AS7" s="8"/>
      <c r="AT7" s="8"/>
      <c r="AU7" s="8"/>
      <c r="AV7" s="8"/>
      <c r="AW7" s="8"/>
      <c r="AX7" s="10"/>
      <c r="AY7" s="8"/>
      <c r="AZ7" s="8"/>
      <c r="BA7" s="8"/>
      <c r="BB7" s="8"/>
      <c r="BC7" s="8"/>
      <c r="BD7" s="10"/>
      <c r="BE7" s="8"/>
      <c r="BF7" s="8"/>
      <c r="BG7" s="8"/>
      <c r="BH7" s="8"/>
      <c r="BI7" s="8"/>
      <c r="BJ7" s="10"/>
      <c r="BK7" s="8"/>
      <c r="BL7" s="8"/>
      <c r="BM7" s="8"/>
      <c r="BN7" s="8"/>
      <c r="BO7" s="8"/>
      <c r="BP7" s="10"/>
      <c r="BQ7" s="8"/>
      <c r="BR7" s="8"/>
      <c r="BS7" s="8"/>
      <c r="BT7" s="8"/>
      <c r="BU7" s="8"/>
      <c r="BV7" s="10"/>
      <c r="BW7" s="8"/>
      <c r="BX7" s="8"/>
      <c r="BY7" s="8"/>
      <c r="BZ7" s="8"/>
      <c r="CA7" s="8"/>
      <c r="CB7" s="10"/>
      <c r="CC7" s="8"/>
      <c r="CD7" s="8"/>
      <c r="CE7" s="8"/>
      <c r="CF7" s="8"/>
      <c r="CG7" s="8"/>
      <c r="CH7" s="10"/>
      <c r="CI7" s="8"/>
      <c r="CJ7" s="8"/>
      <c r="CK7" s="8"/>
      <c r="CL7" s="8"/>
      <c r="CM7" s="8"/>
      <c r="CN7" s="10"/>
      <c r="CO7" s="8"/>
      <c r="CP7" s="8"/>
      <c r="CQ7" s="8"/>
      <c r="CR7" s="8"/>
      <c r="CS7" s="8"/>
      <c r="CT7" s="10"/>
      <c r="CU7" s="8"/>
      <c r="CV7" s="8"/>
      <c r="CW7" s="8"/>
      <c r="CX7" s="8"/>
      <c r="CY7" s="8"/>
      <c r="CZ7" s="10"/>
      <c r="DA7" s="8"/>
      <c r="DB7" s="8"/>
      <c r="DC7" s="8"/>
      <c r="DD7" s="8"/>
      <c r="DE7" s="8"/>
      <c r="DF7" s="10"/>
      <c r="DG7" s="8"/>
      <c r="DH7" s="8"/>
      <c r="DI7" s="8"/>
      <c r="DJ7" s="8"/>
      <c r="DK7" s="8"/>
      <c r="DL7" s="10"/>
      <c r="DM7" s="8"/>
      <c r="DN7" s="8"/>
      <c r="DO7" s="8"/>
      <c r="DP7" s="8"/>
      <c r="DQ7" s="8"/>
      <c r="DR7" s="10"/>
      <c r="DS7" s="8"/>
      <c r="DT7" s="8"/>
      <c r="DU7" s="8"/>
      <c r="DV7" s="8"/>
      <c r="DW7" s="8"/>
      <c r="DX7" s="10"/>
      <c r="DY7" s="8"/>
      <c r="DZ7" s="8"/>
      <c r="EA7" s="8"/>
      <c r="EB7" s="8"/>
      <c r="EC7" s="8"/>
      <c r="ED7" s="10"/>
      <c r="EE7" s="8"/>
      <c r="EF7" s="8"/>
      <c r="EG7" s="8"/>
      <c r="EH7" s="8"/>
      <c r="EI7" s="8"/>
      <c r="EJ7" s="10"/>
      <c r="EK7" s="8"/>
      <c r="EL7" s="8"/>
      <c r="EM7" s="8"/>
      <c r="EN7" s="8"/>
      <c r="EO7" s="8"/>
      <c r="EP7" s="10"/>
      <c r="EQ7" s="8"/>
      <c r="ER7" s="8"/>
      <c r="ES7" s="8"/>
      <c r="ET7" s="8"/>
      <c r="EU7" s="8"/>
      <c r="EV7" s="10"/>
      <c r="EW7" s="8"/>
      <c r="EX7" s="8"/>
      <c r="EY7" s="8"/>
      <c r="EZ7" s="8"/>
      <c r="FA7" s="8"/>
      <c r="FB7" s="10"/>
      <c r="FC7" s="8"/>
      <c r="FD7" s="8"/>
      <c r="FE7" s="8"/>
      <c r="FF7" s="8"/>
      <c r="FG7" s="8"/>
      <c r="FH7" s="10"/>
      <c r="FI7" s="8"/>
      <c r="FJ7" s="8"/>
      <c r="FK7" s="8"/>
      <c r="FL7" s="8"/>
      <c r="FM7" s="8"/>
      <c r="FN7" s="10"/>
      <c r="FO7" s="8"/>
      <c r="FP7" s="8"/>
      <c r="FQ7" s="8"/>
      <c r="FR7" s="8"/>
      <c r="FS7" s="8"/>
      <c r="FT7" s="10"/>
      <c r="FU7" s="8"/>
      <c r="FV7" s="8"/>
      <c r="FW7" s="8"/>
      <c r="FX7" s="8"/>
      <c r="FY7" s="8"/>
      <c r="FZ7" s="10"/>
      <c r="GA7" s="8"/>
      <c r="GB7" s="8"/>
      <c r="GC7" s="8"/>
      <c r="GD7" s="8"/>
      <c r="GE7" s="8"/>
      <c r="GF7" s="10"/>
      <c r="GG7" s="8"/>
      <c r="GH7" s="8"/>
      <c r="GI7" s="8"/>
      <c r="GJ7" s="8"/>
      <c r="GK7" s="8"/>
      <c r="GL7" s="10"/>
      <c r="GM7" s="8"/>
      <c r="GN7" s="8"/>
      <c r="GO7" s="8"/>
      <c r="GP7" s="8"/>
      <c r="GQ7" s="8"/>
      <c r="GR7" s="10"/>
      <c r="GS7" s="8"/>
      <c r="GT7" s="8"/>
      <c r="GU7" s="8"/>
      <c r="GV7" s="8"/>
      <c r="GW7" s="8"/>
      <c r="GX7" s="10"/>
      <c r="GY7" s="8"/>
      <c r="GZ7" s="8"/>
      <c r="HA7" s="8"/>
      <c r="HB7" s="8"/>
      <c r="HC7" s="8"/>
      <c r="HD7" s="10"/>
      <c r="HE7" s="8"/>
      <c r="HF7" s="8"/>
      <c r="HG7" s="8"/>
      <c r="HH7" s="8"/>
      <c r="HI7" s="8"/>
      <c r="HJ7" s="10"/>
      <c r="HK7" s="8"/>
      <c r="HL7" s="8"/>
      <c r="HM7" s="8"/>
      <c r="HN7" s="8"/>
      <c r="HO7" s="8"/>
      <c r="HP7" s="10"/>
      <c r="HQ7" s="8"/>
      <c r="HR7" s="8"/>
      <c r="HS7" s="8"/>
      <c r="HT7" s="8"/>
      <c r="HU7" s="8"/>
      <c r="HV7" s="10"/>
      <c r="HW7" s="8"/>
      <c r="HX7" s="8"/>
      <c r="HY7" s="8"/>
      <c r="HZ7" s="8"/>
      <c r="IA7" s="8"/>
      <c r="IB7" s="10"/>
      <c r="IC7" s="8"/>
      <c r="ID7" s="8"/>
      <c r="IE7" s="8"/>
      <c r="IF7" s="8"/>
      <c r="IG7" s="8"/>
      <c r="IH7" s="10"/>
      <c r="II7" s="8"/>
      <c r="IJ7" s="8"/>
      <c r="IK7" s="8"/>
      <c r="IL7" s="8"/>
      <c r="IM7" s="8"/>
      <c r="IN7" s="10"/>
      <c r="IO7" s="8"/>
      <c r="IP7" s="8"/>
      <c r="IQ7" s="8"/>
      <c r="IR7" s="8"/>
      <c r="IS7" s="8"/>
      <c r="IT7" s="10"/>
      <c r="IU7" s="8"/>
      <c r="IV7" s="8"/>
      <c r="IW7" s="8"/>
      <c r="IX7" s="8"/>
      <c r="IY7" s="8"/>
      <c r="IZ7" s="10"/>
      <c r="JA7" s="8"/>
      <c r="JB7" s="8"/>
      <c r="JC7" s="8"/>
      <c r="JD7" s="8"/>
      <c r="JE7" s="8"/>
      <c r="JF7" s="10"/>
      <c r="JG7" s="8"/>
      <c r="JH7" s="8"/>
      <c r="JI7" s="8"/>
      <c r="JJ7" s="8"/>
      <c r="JK7" s="8"/>
      <c r="JL7" s="10"/>
      <c r="JM7" s="8"/>
      <c r="JN7" s="8"/>
      <c r="JO7" s="8"/>
      <c r="JP7" s="8"/>
      <c r="JQ7" s="8"/>
      <c r="JR7" s="10"/>
      <c r="JS7" s="8"/>
      <c r="JT7" s="8"/>
      <c r="JU7" s="8"/>
      <c r="JV7" s="8"/>
      <c r="JW7" s="8"/>
      <c r="JX7" s="10"/>
      <c r="JY7" s="8"/>
      <c r="JZ7" s="8"/>
      <c r="KA7" s="8"/>
      <c r="KB7" s="8"/>
      <c r="KC7" s="8"/>
      <c r="KD7" s="10"/>
      <c r="KE7" s="8"/>
      <c r="KF7" s="8"/>
      <c r="KG7" s="8"/>
      <c r="KH7" s="8"/>
      <c r="KI7" s="8"/>
      <c r="KJ7" s="10"/>
      <c r="KK7" s="8"/>
      <c r="KL7" s="8"/>
      <c r="KM7" s="8"/>
      <c r="KN7" s="8"/>
      <c r="KO7" s="8"/>
      <c r="KP7" s="10"/>
      <c r="KQ7" s="8"/>
      <c r="KR7" s="8"/>
      <c r="KS7" s="8"/>
      <c r="KT7" s="8"/>
      <c r="KU7" s="8"/>
      <c r="KV7" s="10"/>
      <c r="KW7" s="8"/>
      <c r="KX7" s="8"/>
      <c r="KY7" s="8"/>
      <c r="KZ7" s="8"/>
      <c r="LA7" s="8"/>
      <c r="LB7" s="10"/>
      <c r="LC7" s="8"/>
      <c r="LD7" s="8"/>
      <c r="LE7" s="8"/>
      <c r="LF7" s="8"/>
      <c r="LG7" s="8"/>
      <c r="LH7" s="10"/>
      <c r="LI7" s="8"/>
      <c r="LJ7" s="8"/>
      <c r="LK7" s="8"/>
      <c r="LL7" s="8"/>
      <c r="LM7" s="8"/>
      <c r="LN7" s="10"/>
      <c r="LO7" s="8"/>
      <c r="LP7" s="8"/>
      <c r="LQ7" s="8"/>
      <c r="LR7" s="8"/>
      <c r="LS7" s="8"/>
      <c r="LT7" s="10"/>
      <c r="LU7" s="8"/>
      <c r="LV7" s="8"/>
      <c r="LW7" s="8"/>
      <c r="LX7" s="8"/>
      <c r="LY7" s="8"/>
      <c r="LZ7" s="10"/>
      <c r="MA7" s="8"/>
      <c r="MB7" s="8"/>
      <c r="MC7" s="8"/>
      <c r="MD7" s="8"/>
      <c r="ME7" s="8"/>
      <c r="MF7" s="10"/>
      <c r="MG7" s="8"/>
      <c r="MH7" s="8"/>
      <c r="MI7" s="8"/>
      <c r="MJ7" s="8"/>
      <c r="MK7" s="8"/>
      <c r="ML7" s="10"/>
      <c r="MM7" s="8"/>
      <c r="MN7" s="8"/>
      <c r="MO7" s="8"/>
      <c r="MP7" s="8"/>
      <c r="MQ7" s="8"/>
      <c r="MR7" s="10"/>
      <c r="MS7" s="8"/>
      <c r="MT7" s="8"/>
      <c r="MU7" s="8"/>
      <c r="MV7" s="8"/>
      <c r="MW7" s="8"/>
      <c r="MX7" s="10"/>
      <c r="MY7" s="8"/>
      <c r="MZ7" s="8"/>
      <c r="NA7" s="8"/>
      <c r="NB7" s="8"/>
      <c r="NC7" s="8"/>
      <c r="ND7" s="10"/>
      <c r="NE7" s="8"/>
      <c r="NF7" s="8"/>
      <c r="NG7" s="8"/>
      <c r="NH7" s="8"/>
      <c r="NI7" s="8"/>
      <c r="NJ7" s="10"/>
      <c r="NK7" s="8"/>
      <c r="NL7" s="8"/>
      <c r="NM7" s="8"/>
      <c r="NN7" s="8"/>
      <c r="NO7" s="8"/>
      <c r="NP7" s="10"/>
      <c r="NQ7" s="8"/>
      <c r="NR7" s="8"/>
      <c r="NS7" s="8"/>
      <c r="NT7" s="8"/>
      <c r="NU7" s="8"/>
      <c r="NV7" s="10"/>
      <c r="NW7" s="8"/>
      <c r="NX7" s="8"/>
      <c r="NY7" s="8"/>
      <c r="NZ7" s="8"/>
      <c r="OA7" s="8"/>
      <c r="OB7" s="10"/>
      <c r="OC7" s="8"/>
      <c r="OD7" s="8"/>
      <c r="OE7" s="8"/>
      <c r="OF7" s="8"/>
      <c r="OG7" s="8"/>
      <c r="OH7" s="10"/>
      <c r="OI7" s="8"/>
      <c r="OJ7" s="8"/>
      <c r="OK7" s="8"/>
      <c r="OL7" s="8"/>
      <c r="OM7" s="8"/>
      <c r="ON7" s="10"/>
      <c r="OO7" s="8"/>
      <c r="OP7" s="8"/>
      <c r="OQ7" s="8"/>
      <c r="OR7" s="8"/>
      <c r="OS7" s="8"/>
      <c r="OT7" s="10"/>
      <c r="OU7" s="8"/>
      <c r="OV7" s="8"/>
      <c r="OW7" s="8"/>
      <c r="OX7" s="8"/>
      <c r="OY7" s="8"/>
      <c r="OZ7" s="10"/>
      <c r="PA7" s="8"/>
      <c r="PB7" s="8"/>
      <c r="PC7" s="8"/>
      <c r="PD7" s="8"/>
      <c r="PE7" s="8"/>
      <c r="PF7" s="10"/>
      <c r="PG7" s="8"/>
      <c r="PH7" s="8"/>
      <c r="PI7" s="8"/>
      <c r="PJ7" s="8"/>
      <c r="PK7" s="8"/>
      <c r="PL7" s="10"/>
      <c r="PM7" s="8"/>
      <c r="PN7" s="8"/>
      <c r="PO7" s="8"/>
      <c r="PP7" s="8"/>
      <c r="PQ7" s="8"/>
      <c r="PR7" s="10"/>
      <c r="PS7" s="8"/>
      <c r="PT7" s="8"/>
      <c r="PU7" s="8"/>
      <c r="PV7" s="8"/>
      <c r="PW7" s="8"/>
      <c r="PX7" s="10"/>
      <c r="PY7" s="8"/>
      <c r="PZ7" s="8"/>
      <c r="QA7" s="8"/>
      <c r="QB7" s="8"/>
      <c r="QC7" s="8"/>
      <c r="QD7" s="10"/>
      <c r="QE7" s="8"/>
      <c r="QF7" s="8"/>
      <c r="QG7" s="8"/>
      <c r="QH7" s="8"/>
      <c r="QI7" s="8"/>
      <c r="QJ7" s="10"/>
      <c r="QK7" s="8"/>
      <c r="QL7" s="8"/>
      <c r="QM7" s="8"/>
      <c r="QN7" s="8"/>
      <c r="QO7" s="8"/>
      <c r="QP7" s="10"/>
      <c r="QQ7" s="8"/>
      <c r="QR7" s="8"/>
      <c r="QS7" s="8"/>
      <c r="QT7" s="8"/>
      <c r="QU7" s="8"/>
      <c r="QV7" s="10"/>
      <c r="QW7" s="8"/>
      <c r="QX7" s="8"/>
      <c r="QY7" s="8"/>
      <c r="QZ7" s="8"/>
      <c r="RA7" s="8"/>
      <c r="RB7" s="10"/>
      <c r="RC7" s="8"/>
      <c r="RD7" s="8"/>
      <c r="RE7" s="8"/>
      <c r="RF7" s="8"/>
      <c r="RG7" s="8"/>
      <c r="RH7" s="10"/>
      <c r="RI7" s="8"/>
      <c r="RJ7" s="8"/>
      <c r="RK7" s="8"/>
      <c r="RL7" s="8"/>
      <c r="RM7" s="8"/>
      <c r="RN7" s="10"/>
      <c r="RO7" s="8"/>
      <c r="RP7" s="8"/>
      <c r="RQ7" s="8"/>
      <c r="RR7" s="8"/>
      <c r="RS7" s="8"/>
      <c r="RT7" s="10"/>
      <c r="RU7" s="8"/>
      <c r="RV7" s="8"/>
      <c r="RW7" s="8"/>
      <c r="RX7" s="8"/>
      <c r="RY7" s="8"/>
      <c r="RZ7" s="10"/>
      <c r="SA7" s="8"/>
      <c r="SB7" s="8"/>
      <c r="SC7" s="8"/>
      <c r="SD7" s="8"/>
      <c r="SE7" s="8"/>
      <c r="SF7" s="10"/>
      <c r="SG7" s="8"/>
      <c r="SH7" s="8"/>
      <c r="SI7" s="8"/>
      <c r="SJ7" s="8"/>
      <c r="SK7" s="8"/>
      <c r="SL7" s="10"/>
      <c r="SM7" s="8"/>
      <c r="SN7" s="8"/>
      <c r="SO7" s="8"/>
      <c r="SP7" s="8"/>
      <c r="SQ7" s="8"/>
      <c r="SR7" s="10"/>
      <c r="SS7" s="8"/>
      <c r="ST7" s="8"/>
      <c r="SU7" s="8"/>
      <c r="SV7" s="8"/>
      <c r="SW7" s="8"/>
      <c r="SX7" s="10"/>
      <c r="SY7" s="8"/>
      <c r="SZ7" s="8"/>
      <c r="TA7" s="8"/>
      <c r="TB7" s="8"/>
      <c r="TC7" s="8"/>
      <c r="TD7" s="10"/>
      <c r="TE7" s="8"/>
      <c r="TF7" s="8"/>
      <c r="TG7" s="8"/>
      <c r="TH7" s="8"/>
      <c r="TI7" s="8"/>
      <c r="TJ7" s="10"/>
      <c r="TK7" s="8"/>
      <c r="TL7" s="8"/>
      <c r="TM7" s="8"/>
      <c r="TN7" s="8"/>
      <c r="TO7" s="8"/>
      <c r="TP7" s="10"/>
      <c r="TQ7" s="8"/>
      <c r="TR7" s="8"/>
      <c r="TS7" s="8"/>
      <c r="TT7" s="8"/>
      <c r="TU7" s="8"/>
      <c r="TV7" s="10"/>
      <c r="TW7" s="8"/>
      <c r="TX7" s="8"/>
      <c r="TY7" s="8"/>
      <c r="TZ7" s="8"/>
      <c r="UA7" s="8"/>
      <c r="UB7" s="10"/>
      <c r="UC7" s="8"/>
      <c r="UD7" s="8"/>
      <c r="UE7" s="8"/>
      <c r="UF7" s="8"/>
      <c r="UG7" s="8"/>
      <c r="UH7" s="10"/>
      <c r="UI7" s="8"/>
      <c r="UJ7" s="8"/>
      <c r="UK7" s="8"/>
      <c r="UL7" s="8"/>
      <c r="UM7" s="8"/>
      <c r="UN7" s="10"/>
      <c r="UO7" s="8"/>
      <c r="UP7" s="8"/>
      <c r="UQ7" s="8"/>
      <c r="UR7" s="8"/>
      <c r="US7" s="8"/>
      <c r="UT7" s="10"/>
      <c r="UU7" s="8"/>
      <c r="UV7" s="8"/>
      <c r="UW7" s="8"/>
      <c r="UX7" s="8"/>
      <c r="UY7" s="8"/>
      <c r="UZ7" s="10"/>
      <c r="VA7" s="8"/>
      <c r="VB7" s="8"/>
      <c r="VC7" s="8"/>
      <c r="VD7" s="8"/>
      <c r="VE7" s="8"/>
      <c r="VF7" s="10"/>
      <c r="VG7" s="8"/>
      <c r="VH7" s="8"/>
      <c r="VI7" s="8"/>
      <c r="VJ7" s="8"/>
      <c r="VK7" s="8"/>
      <c r="VL7" s="10"/>
      <c r="VM7" s="8"/>
      <c r="VN7" s="8"/>
      <c r="VO7" s="8"/>
      <c r="VP7" s="8"/>
      <c r="VQ7" s="8"/>
      <c r="VR7" s="10"/>
      <c r="VS7" s="8"/>
      <c r="VT7" s="8"/>
      <c r="VU7" s="8"/>
      <c r="VV7" s="8"/>
      <c r="VW7" s="8"/>
      <c r="VX7" s="10"/>
      <c r="VY7" s="8"/>
      <c r="VZ7" s="8"/>
      <c r="WA7" s="8"/>
      <c r="WB7" s="8"/>
      <c r="WC7" s="8"/>
      <c r="WD7" s="10"/>
      <c r="WE7" s="8"/>
      <c r="WF7" s="8"/>
      <c r="WG7" s="8"/>
      <c r="WH7" s="8"/>
      <c r="WI7" s="8"/>
      <c r="WJ7" s="10"/>
      <c r="WK7" s="8"/>
      <c r="WL7" s="8"/>
      <c r="WM7" s="8"/>
      <c r="WN7" s="8"/>
      <c r="WO7" s="8"/>
      <c r="WP7" s="10"/>
      <c r="WQ7" s="8"/>
      <c r="WR7" s="8"/>
      <c r="WS7" s="8"/>
      <c r="WT7" s="8"/>
      <c r="WU7" s="8"/>
      <c r="WV7" s="10"/>
      <c r="WW7" s="8"/>
      <c r="WX7" s="8"/>
      <c r="WY7" s="8"/>
      <c r="WZ7" s="8"/>
      <c r="XA7" s="8"/>
      <c r="XB7" s="10"/>
      <c r="XC7" s="8"/>
      <c r="XD7" s="8"/>
      <c r="XE7" s="8"/>
      <c r="XF7" s="8"/>
      <c r="XG7" s="8"/>
      <c r="XH7" s="10"/>
      <c r="XI7" s="8"/>
      <c r="XJ7" s="8"/>
      <c r="XK7" s="8"/>
      <c r="XL7" s="8"/>
      <c r="XM7" s="8"/>
      <c r="XN7" s="10"/>
      <c r="XO7" s="8"/>
      <c r="XP7" s="8"/>
      <c r="XQ7" s="8"/>
      <c r="XR7" s="8"/>
      <c r="XS7" s="8"/>
      <c r="XT7" s="10"/>
      <c r="XU7" s="8"/>
      <c r="XV7" s="8"/>
      <c r="XW7" s="8"/>
      <c r="XX7" s="8"/>
      <c r="XY7" s="8"/>
      <c r="XZ7" s="10"/>
      <c r="YA7" s="8"/>
      <c r="YB7" s="8"/>
      <c r="YC7" s="8"/>
      <c r="YD7" s="8"/>
      <c r="YE7" s="8"/>
      <c r="YF7" s="10"/>
      <c r="YG7" s="8"/>
      <c r="YH7" s="8"/>
      <c r="YI7" s="8"/>
      <c r="YJ7" s="8"/>
      <c r="YK7" s="8"/>
      <c r="YL7" s="10"/>
      <c r="YM7" s="8"/>
      <c r="YN7" s="8"/>
      <c r="YO7" s="8"/>
      <c r="YP7" s="8"/>
      <c r="YQ7" s="8"/>
      <c r="YR7" s="10"/>
      <c r="YS7" s="8"/>
      <c r="YT7" s="8"/>
      <c r="YU7" s="8"/>
      <c r="YV7" s="8"/>
      <c r="YW7" s="8"/>
      <c r="YX7" s="10"/>
      <c r="YY7" s="8"/>
      <c r="YZ7" s="8"/>
      <c r="ZA7" s="8"/>
      <c r="ZB7" s="8"/>
      <c r="ZC7" s="8"/>
      <c r="ZD7" s="10"/>
      <c r="ZE7" s="8"/>
      <c r="ZF7" s="8"/>
      <c r="ZG7" s="8"/>
      <c r="ZH7" s="8"/>
      <c r="ZI7" s="8"/>
      <c r="ZJ7" s="10"/>
      <c r="ZK7" s="8"/>
      <c r="ZL7" s="8"/>
      <c r="ZM7" s="8"/>
      <c r="ZN7" s="8"/>
      <c r="ZO7" s="8"/>
      <c r="ZP7" s="10"/>
      <c r="ZQ7" s="8"/>
      <c r="ZR7" s="8"/>
      <c r="ZS7" s="8"/>
      <c r="ZT7" s="8"/>
      <c r="ZU7" s="8"/>
      <c r="ZV7" s="10"/>
      <c r="ZW7" s="8"/>
      <c r="ZX7" s="8"/>
      <c r="ZY7" s="8"/>
      <c r="ZZ7" s="8"/>
      <c r="AAA7" s="8"/>
      <c r="AAB7" s="10"/>
      <c r="AAC7" s="8"/>
      <c r="AAD7" s="8"/>
      <c r="AAE7" s="8"/>
      <c r="AAF7" s="8"/>
      <c r="AAG7" s="8"/>
      <c r="AAH7" s="10"/>
      <c r="AAI7" s="8"/>
      <c r="AAJ7" s="8"/>
      <c r="AAK7" s="8"/>
      <c r="AAL7" s="8"/>
      <c r="AAM7" s="8"/>
      <c r="AAN7" s="10"/>
      <c r="AAO7" s="8"/>
      <c r="AAP7" s="8"/>
      <c r="AAQ7" s="8"/>
      <c r="AAR7" s="8"/>
      <c r="AAS7" s="8"/>
      <c r="AAT7" s="10"/>
      <c r="AAU7" s="8"/>
      <c r="AAV7" s="8"/>
      <c r="AAW7" s="8"/>
      <c r="AAX7" s="8"/>
      <c r="AAY7" s="8"/>
      <c r="AAZ7" s="10"/>
      <c r="ABA7" s="8"/>
      <c r="ABB7" s="8"/>
      <c r="ABC7" s="8"/>
      <c r="ABD7" s="8"/>
      <c r="ABE7" s="8"/>
      <c r="ABF7" s="10"/>
      <c r="ABG7" s="8"/>
      <c r="ABH7" s="8"/>
      <c r="ABI7" s="8"/>
      <c r="ABJ7" s="8"/>
      <c r="ABK7" s="8"/>
      <c r="ABL7" s="10"/>
      <c r="ABM7" s="8"/>
      <c r="ABN7" s="8"/>
      <c r="ABO7" s="8"/>
      <c r="ABP7" s="8"/>
      <c r="ABQ7" s="8"/>
      <c r="ABR7" s="10"/>
      <c r="ABS7" s="8"/>
      <c r="ABT7" s="8"/>
      <c r="ABU7" s="8"/>
      <c r="ABV7" s="8"/>
      <c r="ABW7" s="8"/>
      <c r="ABX7" s="10"/>
      <c r="ABY7" s="8"/>
      <c r="ABZ7" s="8"/>
      <c r="ACA7" s="8"/>
      <c r="ACB7" s="8"/>
      <c r="ACC7" s="8"/>
      <c r="ACD7" s="10"/>
      <c r="ACE7" s="8"/>
      <c r="ACF7" s="8"/>
      <c r="ACG7" s="8"/>
      <c r="ACH7" s="8"/>
      <c r="ACI7" s="8"/>
      <c r="ACJ7" s="10"/>
      <c r="ACK7" s="8"/>
      <c r="ACL7" s="8"/>
      <c r="ACM7" s="8"/>
      <c r="ACN7" s="8"/>
      <c r="ACO7" s="8"/>
      <c r="ACP7" s="10"/>
      <c r="ACQ7" s="8"/>
      <c r="ACR7" s="8"/>
      <c r="ACS7" s="8"/>
      <c r="ACT7" s="8"/>
      <c r="ACU7" s="8"/>
      <c r="ACV7" s="10"/>
      <c r="ACW7" s="8"/>
      <c r="ACX7" s="8"/>
      <c r="ACY7" s="8"/>
      <c r="ACZ7" s="8"/>
      <c r="ADA7" s="8"/>
      <c r="ADB7" s="10"/>
      <c r="ADC7" s="8"/>
      <c r="ADD7" s="8"/>
      <c r="ADE7" s="8"/>
      <c r="ADF7" s="8"/>
      <c r="ADG7" s="8"/>
      <c r="ADH7" s="10"/>
      <c r="ADI7" s="8"/>
      <c r="ADJ7" s="8"/>
      <c r="ADK7" s="8"/>
      <c r="ADL7" s="8"/>
      <c r="ADM7" s="8"/>
      <c r="ADN7" s="10"/>
      <c r="ADO7" s="8"/>
      <c r="ADP7" s="8"/>
      <c r="ADQ7" s="8"/>
      <c r="ADR7" s="8"/>
      <c r="ADS7" s="8"/>
      <c r="ADT7" s="10"/>
      <c r="ADU7" s="8"/>
      <c r="ADV7" s="8"/>
      <c r="ADW7" s="8"/>
      <c r="ADX7" s="8"/>
      <c r="ADY7" s="8"/>
      <c r="ADZ7" s="10"/>
      <c r="AEA7" s="8"/>
      <c r="AEB7" s="8"/>
      <c r="AEC7" s="8"/>
      <c r="AED7" s="8"/>
      <c r="AEE7" s="8"/>
      <c r="AEF7" s="10"/>
      <c r="AEG7" s="8"/>
      <c r="AEH7" s="8"/>
      <c r="AEI7" s="8"/>
      <c r="AEJ7" s="8"/>
      <c r="AEK7" s="8"/>
      <c r="AEL7" s="10"/>
      <c r="AEM7" s="8"/>
      <c r="AEN7" s="8"/>
      <c r="AEO7" s="8"/>
      <c r="AEP7" s="8"/>
      <c r="AEQ7" s="8"/>
      <c r="AER7" s="10"/>
      <c r="AES7" s="8"/>
      <c r="AET7" s="8"/>
      <c r="AEU7" s="8"/>
      <c r="AEV7" s="8"/>
      <c r="AEW7" s="8"/>
      <c r="AEX7" s="10"/>
      <c r="AEY7" s="8"/>
      <c r="AEZ7" s="8"/>
      <c r="AFA7" s="8"/>
      <c r="AFB7" s="8"/>
      <c r="AFC7" s="8"/>
      <c r="AFD7" s="10"/>
      <c r="AFE7" s="8"/>
      <c r="AFF7" s="8"/>
      <c r="AFG7" s="8"/>
      <c r="AFH7" s="8"/>
      <c r="AFI7" s="8"/>
      <c r="AFJ7" s="10"/>
      <c r="AFK7" s="8"/>
      <c r="AFL7" s="8"/>
      <c r="AFM7" s="8"/>
      <c r="AFN7" s="8"/>
      <c r="AFO7" s="8"/>
      <c r="AFP7" s="10"/>
      <c r="AFQ7" s="8"/>
      <c r="AFR7" s="8"/>
      <c r="AFS7" s="8"/>
      <c r="AFT7" s="8"/>
      <c r="AFU7" s="8"/>
      <c r="AFV7" s="10"/>
      <c r="AFW7" s="8"/>
      <c r="AFX7" s="8"/>
      <c r="AFY7" s="8"/>
      <c r="AFZ7" s="8"/>
      <c r="AGA7" s="8"/>
      <c r="AGB7" s="10"/>
      <c r="AGC7" s="8"/>
      <c r="AGD7" s="8"/>
      <c r="AGE7" s="8"/>
      <c r="AGF7" s="8"/>
      <c r="AGG7" s="8"/>
      <c r="AGH7" s="10"/>
      <c r="AGI7" s="8"/>
      <c r="AGJ7" s="8"/>
      <c r="AGK7" s="8"/>
      <c r="AGL7" s="8"/>
      <c r="AGM7" s="8"/>
      <c r="AGN7" s="10"/>
      <c r="AGO7" s="8"/>
      <c r="AGP7" s="8"/>
      <c r="AGQ7" s="8"/>
      <c r="AGR7" s="8"/>
      <c r="AGS7" s="8"/>
      <c r="AGT7" s="10"/>
      <c r="AGU7" s="8"/>
      <c r="AGV7" s="8"/>
      <c r="AGW7" s="8"/>
      <c r="AGX7" s="8"/>
      <c r="AGY7" s="8"/>
      <c r="AGZ7" s="10"/>
      <c r="AHA7" s="8"/>
      <c r="AHB7" s="8"/>
      <c r="AHC7" s="8"/>
      <c r="AHD7" s="8"/>
      <c r="AHE7" s="8"/>
      <c r="AHF7" s="10"/>
      <c r="AHG7" s="8"/>
      <c r="AHH7" s="8"/>
      <c r="AHI7" s="8"/>
      <c r="AHJ7" s="8"/>
      <c r="AHK7" s="8"/>
      <c r="AHL7" s="10"/>
      <c r="AHM7" s="8"/>
      <c r="AHN7" s="8"/>
      <c r="AHO7" s="8"/>
      <c r="AHP7" s="8"/>
      <c r="AHQ7" s="8"/>
      <c r="AHR7" s="10"/>
      <c r="AHS7" s="8"/>
      <c r="AHT7" s="8"/>
      <c r="AHU7" s="8"/>
      <c r="AHV7" s="8"/>
      <c r="AHW7" s="8"/>
      <c r="AHX7" s="10"/>
      <c r="AHY7" s="8"/>
      <c r="AHZ7" s="8"/>
      <c r="AIA7" s="8"/>
      <c r="AIB7" s="8"/>
      <c r="AIC7" s="8"/>
      <c r="AID7" s="10"/>
      <c r="AIE7" s="8"/>
      <c r="AIF7" s="8"/>
      <c r="AIG7" s="8"/>
      <c r="AIH7" s="8"/>
      <c r="AII7" s="8"/>
      <c r="AIJ7" s="10"/>
      <c r="AIK7" s="8"/>
      <c r="AIL7" s="8"/>
      <c r="AIM7" s="8"/>
      <c r="AIN7" s="8"/>
      <c r="AIO7" s="8"/>
      <c r="AIP7" s="10"/>
      <c r="AIQ7" s="8"/>
      <c r="AIR7" s="8"/>
      <c r="AIS7" s="8"/>
      <c r="AIT7" s="8"/>
      <c r="AIU7" s="8"/>
      <c r="AIV7" s="10"/>
      <c r="AIW7" s="8"/>
      <c r="AIX7" s="8"/>
      <c r="AIY7" s="8"/>
      <c r="AIZ7" s="8"/>
      <c r="AJA7" s="8"/>
      <c r="AJB7" s="10"/>
      <c r="AJC7" s="8"/>
      <c r="AJD7" s="8"/>
      <c r="AJE7" s="8"/>
      <c r="AJF7" s="8"/>
      <c r="AJG7" s="8"/>
      <c r="AJH7" s="10"/>
      <c r="AJI7" s="8"/>
      <c r="AJJ7" s="8"/>
      <c r="AJK7" s="8"/>
      <c r="AJL7" s="8"/>
      <c r="AJM7" s="8"/>
      <c r="AJN7" s="10"/>
      <c r="AJO7" s="8"/>
      <c r="AJP7" s="8"/>
      <c r="AJQ7" s="8"/>
      <c r="AJR7" s="8"/>
      <c r="AJS7" s="8"/>
      <c r="AJT7" s="10"/>
      <c r="AJU7" s="8"/>
      <c r="AJV7" s="8"/>
      <c r="AJW7" s="8"/>
      <c r="AJX7" s="8"/>
      <c r="AJY7" s="8"/>
      <c r="AJZ7" s="10"/>
      <c r="AKA7" s="8"/>
      <c r="AKB7" s="8"/>
      <c r="AKC7" s="8"/>
      <c r="AKD7" s="8"/>
      <c r="AKE7" s="8"/>
      <c r="AKF7" s="10"/>
      <c r="AKG7" s="8"/>
      <c r="AKH7" s="8"/>
      <c r="AKI7" s="8"/>
      <c r="AKJ7" s="8"/>
      <c r="AKK7" s="8"/>
      <c r="AKL7" s="10"/>
      <c r="AKM7" s="8"/>
      <c r="AKN7" s="8"/>
      <c r="AKO7" s="8"/>
      <c r="AKP7" s="8"/>
      <c r="AKQ7" s="8"/>
      <c r="AKR7" s="10"/>
      <c r="AKS7" s="8"/>
      <c r="AKT7" s="8"/>
      <c r="AKU7" s="8"/>
      <c r="AKV7" s="8"/>
      <c r="AKW7" s="8"/>
      <c r="AKX7" s="10"/>
      <c r="AKY7" s="8"/>
      <c r="AKZ7" s="8"/>
      <c r="ALA7" s="8"/>
      <c r="ALB7" s="8"/>
      <c r="ALC7" s="8"/>
      <c r="ALD7" s="10"/>
      <c r="ALE7" s="8"/>
      <c r="ALF7" s="8"/>
      <c r="ALG7" s="8"/>
      <c r="ALH7" s="8"/>
      <c r="ALI7" s="8"/>
      <c r="ALJ7" s="10"/>
      <c r="ALK7" s="8"/>
      <c r="ALL7" s="8"/>
      <c r="ALM7" s="8"/>
    </row>
    <row r="8" spans="1:1002" ht="20.85" customHeight="1">
      <c r="A8" s="45" t="s">
        <v>10</v>
      </c>
      <c r="B8" s="45" t="s">
        <v>11</v>
      </c>
      <c r="C8" s="45" t="s">
        <v>12</v>
      </c>
      <c r="D8" s="45"/>
      <c r="E8" s="45" t="s">
        <v>13</v>
      </c>
      <c r="F8" s="45" t="s">
        <v>14</v>
      </c>
      <c r="G8" s="11" t="s">
        <v>15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</row>
    <row r="9" spans="1:1002" ht="21" customHeight="1">
      <c r="A9" s="45"/>
      <c r="B9" s="45"/>
      <c r="C9" s="45"/>
      <c r="D9" s="45"/>
      <c r="E9" s="45"/>
      <c r="F9" s="45"/>
      <c r="G9" s="11" t="s">
        <v>16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</row>
    <row r="10" spans="1:1002" ht="28.9" customHeight="1">
      <c r="A10" s="13" t="s">
        <v>17</v>
      </c>
      <c r="B10" s="46" t="s">
        <v>18</v>
      </c>
      <c r="C10" s="46"/>
      <c r="D10" s="46"/>
      <c r="E10" s="46"/>
      <c r="F10" s="46"/>
      <c r="G10" s="15">
        <f>G11+G12+G13</f>
        <v>136329.79999999999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</row>
    <row r="11" spans="1:1002" ht="33.75" customHeight="1">
      <c r="A11" s="17" t="s">
        <v>19</v>
      </c>
      <c r="B11" s="18" t="s">
        <v>20</v>
      </c>
      <c r="C11" s="47" t="s">
        <v>21</v>
      </c>
      <c r="D11" s="47"/>
      <c r="E11" s="18"/>
      <c r="F11" s="20"/>
      <c r="G11" s="21">
        <v>94165.5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</row>
    <row r="12" spans="1:1002" ht="28.9" customHeight="1">
      <c r="A12" s="17" t="s">
        <v>22</v>
      </c>
      <c r="B12" s="19" t="s">
        <v>23</v>
      </c>
      <c r="C12" s="47" t="s">
        <v>21</v>
      </c>
      <c r="D12" s="47"/>
      <c r="E12" s="18"/>
      <c r="F12" s="20"/>
      <c r="G12" s="21">
        <v>42164.3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</row>
    <row r="13" spans="1:1002" ht="28.9" customHeight="1">
      <c r="A13" s="17" t="s">
        <v>24</v>
      </c>
      <c r="B13" s="18" t="s">
        <v>25</v>
      </c>
      <c r="C13" s="48" t="s">
        <v>26</v>
      </c>
      <c r="D13" s="48"/>
      <c r="E13" s="23"/>
      <c r="F13" s="20"/>
      <c r="G13" s="15">
        <f>G14</f>
        <v>0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</row>
    <row r="14" spans="1:1002" ht="27" customHeight="1">
      <c r="A14" s="24"/>
      <c r="B14" s="19"/>
      <c r="C14" s="44"/>
      <c r="D14" s="44"/>
      <c r="E14" s="23"/>
      <c r="F14" s="20"/>
      <c r="G14" s="21">
        <v>0</v>
      </c>
      <c r="H14" s="25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  <c r="ZQ14" s="22"/>
      <c r="ZR14" s="22"/>
      <c r="ZS14" s="22"/>
      <c r="ZT14" s="22"/>
      <c r="ZU14" s="22"/>
      <c r="ZV14" s="22"/>
      <c r="ZW14" s="22"/>
      <c r="ZX14" s="22"/>
      <c r="ZY14" s="22"/>
      <c r="ZZ14" s="22"/>
      <c r="AAA14" s="22"/>
      <c r="AAB14" s="22"/>
      <c r="AAC14" s="22"/>
      <c r="AAD14" s="22"/>
      <c r="AAE14" s="22"/>
      <c r="AAF14" s="22"/>
      <c r="AAG14" s="22"/>
      <c r="AAH14" s="22"/>
      <c r="AAI14" s="22"/>
      <c r="AAJ14" s="22"/>
      <c r="AAK14" s="22"/>
      <c r="AAL14" s="22"/>
      <c r="AAM14" s="22"/>
      <c r="AAN14" s="22"/>
      <c r="AAO14" s="22"/>
      <c r="AAP14" s="22"/>
      <c r="AAQ14" s="22"/>
      <c r="AAR14" s="22"/>
      <c r="AAS14" s="22"/>
      <c r="AAT14" s="22"/>
      <c r="AAU14" s="22"/>
      <c r="AAV14" s="22"/>
      <c r="AAW14" s="22"/>
      <c r="AAX14" s="22"/>
      <c r="AAY14" s="22"/>
      <c r="AAZ14" s="22"/>
      <c r="ABA14" s="22"/>
      <c r="ABB14" s="22"/>
      <c r="ABC14" s="22"/>
      <c r="ABD14" s="22"/>
      <c r="ABE14" s="22"/>
      <c r="ABF14" s="22"/>
      <c r="ABG14" s="22"/>
      <c r="ABH14" s="22"/>
      <c r="ABI14" s="22"/>
      <c r="ABJ14" s="22"/>
      <c r="ABK14" s="22"/>
      <c r="ABL14" s="22"/>
      <c r="ABM14" s="22"/>
      <c r="ABN14" s="22"/>
      <c r="ABO14" s="22"/>
      <c r="ABP14" s="22"/>
      <c r="ABQ14" s="22"/>
      <c r="ABR14" s="22"/>
      <c r="ABS14" s="22"/>
      <c r="ABT14" s="22"/>
      <c r="ABU14" s="22"/>
      <c r="ABV14" s="22"/>
      <c r="ABW14" s="22"/>
      <c r="ABX14" s="22"/>
      <c r="ABY14" s="22"/>
      <c r="ABZ14" s="22"/>
      <c r="ACA14" s="22"/>
      <c r="ACB14" s="22"/>
      <c r="ACC14" s="22"/>
      <c r="ACD14" s="22"/>
      <c r="ACE14" s="22"/>
      <c r="ACF14" s="22"/>
      <c r="ACG14" s="22"/>
      <c r="ACH14" s="22"/>
      <c r="ACI14" s="22"/>
      <c r="ACJ14" s="22"/>
      <c r="ACK14" s="22"/>
      <c r="ACL14" s="22"/>
      <c r="ACM14" s="22"/>
      <c r="ACN14" s="22"/>
      <c r="ACO14" s="22"/>
      <c r="ACP14" s="22"/>
      <c r="ACQ14" s="22"/>
      <c r="ACR14" s="22"/>
      <c r="ACS14" s="22"/>
      <c r="ACT14" s="22"/>
      <c r="ACU14" s="22"/>
      <c r="ACV14" s="22"/>
      <c r="ACW14" s="22"/>
      <c r="ACX14" s="22"/>
      <c r="ACY14" s="22"/>
      <c r="ACZ14" s="22"/>
      <c r="ADA14" s="22"/>
      <c r="ADB14" s="22"/>
      <c r="ADC14" s="22"/>
      <c r="ADD14" s="22"/>
      <c r="ADE14" s="22"/>
      <c r="ADF14" s="22"/>
      <c r="ADG14" s="22"/>
      <c r="ADH14" s="22"/>
      <c r="ADI14" s="22"/>
      <c r="ADJ14" s="22"/>
      <c r="ADK14" s="22"/>
      <c r="ADL14" s="22"/>
      <c r="ADM14" s="22"/>
      <c r="ADN14" s="22"/>
      <c r="ADO14" s="22"/>
      <c r="ADP14" s="22"/>
      <c r="ADQ14" s="22"/>
      <c r="ADR14" s="22"/>
      <c r="ADS14" s="22"/>
      <c r="ADT14" s="22"/>
      <c r="ADU14" s="22"/>
      <c r="ADV14" s="22"/>
      <c r="ADW14" s="22"/>
      <c r="ADX14" s="22"/>
      <c r="ADY14" s="22"/>
      <c r="ADZ14" s="22"/>
      <c r="AEA14" s="22"/>
      <c r="AEB14" s="22"/>
      <c r="AEC14" s="22"/>
      <c r="AED14" s="22"/>
      <c r="AEE14" s="22"/>
      <c r="AEF14" s="22"/>
      <c r="AEG14" s="22"/>
      <c r="AEH14" s="22"/>
      <c r="AEI14" s="22"/>
      <c r="AEJ14" s="22"/>
      <c r="AEK14" s="22"/>
      <c r="AEL14" s="22"/>
      <c r="AEM14" s="22"/>
      <c r="AEN14" s="22"/>
      <c r="AEO14" s="22"/>
      <c r="AEP14" s="22"/>
      <c r="AEQ14" s="22"/>
      <c r="AER14" s="22"/>
      <c r="AES14" s="22"/>
      <c r="AET14" s="22"/>
      <c r="AEU14" s="22"/>
      <c r="AEV14" s="22"/>
      <c r="AEW14" s="22"/>
      <c r="AEX14" s="22"/>
      <c r="AEY14" s="22"/>
      <c r="AEZ14" s="22"/>
      <c r="AFA14" s="22"/>
      <c r="AFB14" s="22"/>
      <c r="AFC14" s="22"/>
      <c r="AFD14" s="22"/>
      <c r="AFE14" s="22"/>
      <c r="AFF14" s="22"/>
      <c r="AFG14" s="22"/>
      <c r="AFH14" s="22"/>
      <c r="AFI14" s="22"/>
      <c r="AFJ14" s="22"/>
      <c r="AFK14" s="22"/>
      <c r="AFL14" s="22"/>
      <c r="AFM14" s="22"/>
      <c r="AFN14" s="22"/>
      <c r="AFO14" s="22"/>
      <c r="AFP14" s="22"/>
      <c r="AFQ14" s="22"/>
      <c r="AFR14" s="22"/>
      <c r="AFS14" s="22"/>
      <c r="AFT14" s="22"/>
      <c r="AFU14" s="22"/>
      <c r="AFV14" s="22"/>
      <c r="AFW14" s="22"/>
      <c r="AFX14" s="22"/>
      <c r="AFY14" s="22"/>
      <c r="AFZ14" s="22"/>
      <c r="AGA14" s="22"/>
      <c r="AGB14" s="22"/>
      <c r="AGC14" s="22"/>
      <c r="AGD14" s="22"/>
      <c r="AGE14" s="22"/>
      <c r="AGF14" s="22"/>
      <c r="AGG14" s="22"/>
      <c r="AGH14" s="22"/>
      <c r="AGI14" s="22"/>
      <c r="AGJ14" s="22"/>
      <c r="AGK14" s="22"/>
      <c r="AGL14" s="22"/>
      <c r="AGM14" s="22"/>
      <c r="AGN14" s="22"/>
      <c r="AGO14" s="22"/>
      <c r="AGP14" s="22"/>
      <c r="AGQ14" s="22"/>
      <c r="AGR14" s="22"/>
      <c r="AGS14" s="22"/>
      <c r="AGT14" s="22"/>
      <c r="AGU14" s="22"/>
      <c r="AGV14" s="22"/>
      <c r="AGW14" s="22"/>
      <c r="AGX14" s="22"/>
      <c r="AGY14" s="22"/>
      <c r="AGZ14" s="22"/>
      <c r="AHA14" s="22"/>
      <c r="AHB14" s="22"/>
      <c r="AHC14" s="22"/>
      <c r="AHD14" s="22"/>
      <c r="AHE14" s="22"/>
      <c r="AHF14" s="22"/>
      <c r="AHG14" s="22"/>
      <c r="AHH14" s="22"/>
      <c r="AHI14" s="22"/>
      <c r="AHJ14" s="22"/>
      <c r="AHK14" s="22"/>
      <c r="AHL14" s="22"/>
      <c r="AHM14" s="22"/>
      <c r="AHN14" s="22"/>
      <c r="AHO14" s="22"/>
      <c r="AHP14" s="22"/>
      <c r="AHQ14" s="22"/>
      <c r="AHR14" s="22"/>
      <c r="AHS14" s="22"/>
      <c r="AHT14" s="22"/>
      <c r="AHU14" s="22"/>
      <c r="AHV14" s="22"/>
      <c r="AHW14" s="22"/>
      <c r="AHX14" s="22"/>
      <c r="AHY14" s="22"/>
      <c r="AHZ14" s="22"/>
      <c r="AIA14" s="22"/>
      <c r="AIB14" s="22"/>
      <c r="AIC14" s="22"/>
      <c r="AID14" s="22"/>
      <c r="AIE14" s="22"/>
      <c r="AIF14" s="22"/>
      <c r="AIG14" s="22"/>
      <c r="AIH14" s="22"/>
      <c r="AII14" s="22"/>
      <c r="AIJ14" s="22"/>
      <c r="AIK14" s="22"/>
      <c r="AIL14" s="22"/>
      <c r="AIM14" s="22"/>
      <c r="AIN14" s="22"/>
      <c r="AIO14" s="22"/>
      <c r="AIP14" s="22"/>
      <c r="AIQ14" s="22"/>
      <c r="AIR14" s="22"/>
      <c r="AIS14" s="22"/>
      <c r="AIT14" s="22"/>
      <c r="AIU14" s="22"/>
      <c r="AIV14" s="22"/>
      <c r="AIW14" s="22"/>
      <c r="AIX14" s="22"/>
      <c r="AIY14" s="22"/>
      <c r="AIZ14" s="22"/>
      <c r="AJA14" s="22"/>
      <c r="AJB14" s="22"/>
      <c r="AJC14" s="22"/>
      <c r="AJD14" s="22"/>
      <c r="AJE14" s="22"/>
      <c r="AJF14" s="22"/>
      <c r="AJG14" s="22"/>
      <c r="AJH14" s="22"/>
      <c r="AJI14" s="22"/>
      <c r="AJJ14" s="22"/>
      <c r="AJK14" s="22"/>
      <c r="AJL14" s="22"/>
      <c r="AJM14" s="22"/>
      <c r="AJN14" s="22"/>
      <c r="AJO14" s="22"/>
      <c r="AJP14" s="22"/>
      <c r="AJQ14" s="22"/>
      <c r="AJR14" s="22"/>
      <c r="AJS14" s="22"/>
      <c r="AJT14" s="22"/>
      <c r="AJU14" s="22"/>
      <c r="AJV14" s="22"/>
      <c r="AJW14" s="22"/>
      <c r="AJX14" s="22"/>
      <c r="AJY14" s="22"/>
      <c r="AJZ14" s="22"/>
      <c r="AKA14" s="22"/>
      <c r="AKB14" s="22"/>
      <c r="AKC14" s="22"/>
      <c r="AKD14" s="22"/>
      <c r="AKE14" s="22"/>
      <c r="AKF14" s="22"/>
      <c r="AKG14" s="22"/>
      <c r="AKH14" s="22"/>
      <c r="AKI14" s="22"/>
      <c r="AKJ14" s="22"/>
      <c r="AKK14" s="22"/>
      <c r="AKL14" s="22"/>
      <c r="AKM14" s="22"/>
      <c r="AKN14" s="22"/>
      <c r="AKO14" s="22"/>
      <c r="AKP14" s="22"/>
      <c r="AKQ14" s="22"/>
      <c r="AKR14" s="22"/>
      <c r="AKS14" s="22"/>
      <c r="AKT14" s="22"/>
      <c r="AKU14" s="22"/>
      <c r="AKV14" s="22"/>
      <c r="AKW14" s="22"/>
      <c r="AKX14" s="22"/>
      <c r="AKY14" s="22"/>
      <c r="AKZ14" s="22"/>
      <c r="ALA14" s="22"/>
      <c r="ALB14" s="22"/>
      <c r="ALC14" s="22"/>
      <c r="ALD14" s="22"/>
      <c r="ALE14" s="22"/>
      <c r="ALF14" s="22"/>
      <c r="ALG14" s="22"/>
      <c r="ALH14" s="22"/>
      <c r="ALI14" s="22"/>
      <c r="ALJ14" s="22"/>
      <c r="ALK14" s="22"/>
      <c r="ALL14" s="22"/>
      <c r="ALM14" s="22"/>
    </row>
    <row r="15" spans="1:1002" ht="30" customHeight="1">
      <c r="A15" s="11" t="s">
        <v>27</v>
      </c>
      <c r="B15" s="46" t="s">
        <v>28</v>
      </c>
      <c r="C15" s="46"/>
      <c r="D15" s="46"/>
      <c r="E15" s="46"/>
      <c r="F15" s="46"/>
      <c r="G15" s="15">
        <f>G16+G17+G18</f>
        <v>1187.2</v>
      </c>
      <c r="H15" s="16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</row>
    <row r="16" spans="1:1002" ht="38.85" customHeight="1">
      <c r="A16" s="17" t="s">
        <v>29</v>
      </c>
      <c r="B16" s="18" t="s">
        <v>30</v>
      </c>
      <c r="C16" s="48" t="s">
        <v>31</v>
      </c>
      <c r="D16" s="48"/>
      <c r="E16" s="23"/>
      <c r="F16" s="20"/>
      <c r="G16" s="21">
        <v>0</v>
      </c>
      <c r="H16" s="16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</row>
    <row r="17" spans="1:1002" ht="30" customHeight="1">
      <c r="A17" s="17" t="s">
        <v>32</v>
      </c>
      <c r="B17" s="18" t="s">
        <v>33</v>
      </c>
      <c r="C17" s="48" t="s">
        <v>34</v>
      </c>
      <c r="D17" s="48"/>
      <c r="E17" s="23"/>
      <c r="F17" s="20"/>
      <c r="G17" s="21">
        <v>1187.2</v>
      </c>
      <c r="H17" s="1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</row>
    <row r="18" spans="1:1002" ht="48" customHeight="1">
      <c r="A18" s="17" t="s">
        <v>35</v>
      </c>
      <c r="B18" s="18" t="s">
        <v>36</v>
      </c>
      <c r="C18" s="48" t="s">
        <v>37</v>
      </c>
      <c r="D18" s="48"/>
      <c r="E18" s="23" t="s">
        <v>38</v>
      </c>
      <c r="F18" s="20"/>
      <c r="G18" s="26">
        <v>0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</row>
    <row r="19" spans="1:1002" ht="54.75" customHeight="1">
      <c r="A19" s="17" t="s">
        <v>39</v>
      </c>
      <c r="B19" s="18" t="s">
        <v>40</v>
      </c>
      <c r="C19" s="48" t="s">
        <v>26</v>
      </c>
      <c r="D19" s="48"/>
      <c r="E19" s="23"/>
      <c r="F19" s="20"/>
      <c r="G19" s="16">
        <f>G20+G21+G22+G30+G31</f>
        <v>541779.78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</row>
    <row r="20" spans="1:1002" ht="37.5" customHeight="1">
      <c r="A20" s="17" t="s">
        <v>41</v>
      </c>
      <c r="B20" s="18" t="s">
        <v>42</v>
      </c>
      <c r="C20" s="48" t="s">
        <v>21</v>
      </c>
      <c r="D20" s="48"/>
      <c r="E20" s="23"/>
      <c r="F20" s="20"/>
      <c r="G20" s="21">
        <v>113534.39999999999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</row>
    <row r="21" spans="1:1002" ht="46.5" customHeight="1">
      <c r="A21" s="17" t="s">
        <v>43</v>
      </c>
      <c r="B21" s="18" t="s">
        <v>44</v>
      </c>
      <c r="C21" s="48" t="s">
        <v>45</v>
      </c>
      <c r="D21" s="48"/>
      <c r="E21" s="23"/>
      <c r="F21" s="20"/>
      <c r="G21" s="21">
        <v>102625.7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</row>
    <row r="22" spans="1:1002" ht="27.95" customHeight="1">
      <c r="A22" s="17" t="s">
        <v>46</v>
      </c>
      <c r="B22" s="18" t="s">
        <v>47</v>
      </c>
      <c r="C22" s="48" t="s">
        <v>26</v>
      </c>
      <c r="D22" s="48"/>
      <c r="E22" s="23"/>
      <c r="F22" s="20"/>
      <c r="G22" s="15">
        <f>G23+G24+G25+G26+G27+G28+G29</f>
        <v>125689.07999999999</v>
      </c>
      <c r="H22" s="1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</row>
    <row r="23" spans="1:1002" ht="30.95" customHeight="1">
      <c r="A23" s="24"/>
      <c r="B23" s="19"/>
      <c r="C23" s="48" t="s">
        <v>26</v>
      </c>
      <c r="D23" s="48"/>
      <c r="E23" s="23" t="s">
        <v>48</v>
      </c>
      <c r="F23" s="20" t="s">
        <v>49</v>
      </c>
      <c r="G23" s="21">
        <v>16348.81</v>
      </c>
      <c r="H23" s="5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</row>
    <row r="24" spans="1:1002" ht="18" customHeight="1">
      <c r="A24" s="24"/>
      <c r="B24" s="19"/>
      <c r="C24" s="48" t="s">
        <v>26</v>
      </c>
      <c r="D24" s="48"/>
      <c r="E24" s="23" t="s">
        <v>50</v>
      </c>
      <c r="F24" s="20" t="s">
        <v>51</v>
      </c>
      <c r="G24" s="21">
        <v>23493.599999999999</v>
      </c>
      <c r="H24" s="5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</row>
    <row r="25" spans="1:1002" ht="25.9" customHeight="1">
      <c r="A25" s="24"/>
      <c r="B25" s="19"/>
      <c r="C25" s="48" t="s">
        <v>26</v>
      </c>
      <c r="D25" s="48"/>
      <c r="E25" s="23" t="s">
        <v>52</v>
      </c>
      <c r="F25" s="20" t="s">
        <v>53</v>
      </c>
      <c r="G25" s="21">
        <v>8413.1200000000008</v>
      </c>
      <c r="H25" s="5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</row>
    <row r="26" spans="1:1002" ht="18" customHeight="1">
      <c r="A26" s="24"/>
      <c r="B26" s="19"/>
      <c r="C26" s="48" t="s">
        <v>26</v>
      </c>
      <c r="D26" s="48"/>
      <c r="E26" s="23" t="s">
        <v>54</v>
      </c>
      <c r="F26" s="20" t="s">
        <v>55</v>
      </c>
      <c r="G26" s="21">
        <v>9753.65</v>
      </c>
      <c r="H26" s="5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</row>
    <row r="27" spans="1:1002" ht="23.25" customHeight="1">
      <c r="A27" s="24"/>
      <c r="B27" s="19"/>
      <c r="C27" s="48" t="s">
        <v>26</v>
      </c>
      <c r="D27" s="48"/>
      <c r="E27" s="23" t="s">
        <v>56</v>
      </c>
      <c r="F27" s="20" t="s">
        <v>55</v>
      </c>
      <c r="G27" s="21">
        <v>7831.94</v>
      </c>
      <c r="H27" s="5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</row>
    <row r="28" spans="1:1002" ht="26.25" customHeight="1">
      <c r="A28" s="24"/>
      <c r="B28" s="19"/>
      <c r="C28" s="48" t="s">
        <v>26</v>
      </c>
      <c r="D28" s="48"/>
      <c r="E28" s="23" t="s">
        <v>57</v>
      </c>
      <c r="F28" s="20" t="s">
        <v>55</v>
      </c>
      <c r="G28" s="21">
        <v>15667.03</v>
      </c>
      <c r="H28" s="5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</row>
    <row r="29" spans="1:1002" ht="27.95" customHeight="1">
      <c r="A29" s="24"/>
      <c r="B29" s="19"/>
      <c r="C29" s="48" t="s">
        <v>26</v>
      </c>
      <c r="D29" s="48"/>
      <c r="E29" s="23" t="s">
        <v>58</v>
      </c>
      <c r="F29" s="20" t="s">
        <v>59</v>
      </c>
      <c r="G29" s="21">
        <v>44180.93</v>
      </c>
      <c r="H29" s="5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</row>
    <row r="30" spans="1:1002" ht="18" customHeight="1">
      <c r="A30" s="24" t="s">
        <v>60</v>
      </c>
      <c r="B30" s="19" t="s">
        <v>61</v>
      </c>
      <c r="C30" s="47" t="s">
        <v>45</v>
      </c>
      <c r="D30" s="47"/>
      <c r="E30" s="23"/>
      <c r="F30" s="20"/>
      <c r="G30" s="21">
        <v>196701.8</v>
      </c>
      <c r="H30" s="5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</row>
    <row r="31" spans="1:1002" ht="27" customHeight="1">
      <c r="A31" s="24" t="s">
        <v>62</v>
      </c>
      <c r="B31" s="19" t="s">
        <v>63</v>
      </c>
      <c r="C31" s="47" t="s">
        <v>26</v>
      </c>
      <c r="D31" s="47"/>
      <c r="E31" s="23"/>
      <c r="F31" s="20"/>
      <c r="G31" s="21">
        <v>3228.8</v>
      </c>
      <c r="H31" s="5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</row>
    <row r="32" spans="1:1002" ht="30.95" customHeight="1">
      <c r="A32" s="17" t="s">
        <v>64</v>
      </c>
      <c r="B32" s="27" t="s">
        <v>65</v>
      </c>
      <c r="C32" s="48" t="s">
        <v>26</v>
      </c>
      <c r="D32" s="48"/>
      <c r="E32" s="23"/>
      <c r="F32" s="20"/>
      <c r="G32" s="16">
        <f>G33+G34+G35</f>
        <v>217559.26</v>
      </c>
      <c r="H32" s="1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</row>
    <row r="33" spans="1:1002" ht="27.95" customHeight="1">
      <c r="A33" s="17" t="s">
        <v>66</v>
      </c>
      <c r="B33" s="18" t="s">
        <v>67</v>
      </c>
      <c r="C33" s="48" t="s">
        <v>21</v>
      </c>
      <c r="D33" s="48"/>
      <c r="E33" s="23"/>
      <c r="F33" s="20"/>
      <c r="G33" s="21">
        <v>15757</v>
      </c>
      <c r="H33" s="16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  <c r="ZQ33" s="22"/>
      <c r="ZR33" s="22"/>
      <c r="ZS33" s="22"/>
      <c r="ZT33" s="22"/>
      <c r="ZU33" s="22"/>
      <c r="ZV33" s="22"/>
      <c r="ZW33" s="22"/>
      <c r="ZX33" s="22"/>
      <c r="ZY33" s="22"/>
      <c r="ZZ33" s="22"/>
      <c r="AAA33" s="22"/>
      <c r="AAB33" s="22"/>
      <c r="AAC33" s="22"/>
      <c r="AAD33" s="22"/>
      <c r="AAE33" s="22"/>
      <c r="AAF33" s="22"/>
      <c r="AAG33" s="22"/>
      <c r="AAH33" s="22"/>
      <c r="AAI33" s="22"/>
      <c r="AAJ33" s="22"/>
      <c r="AAK33" s="22"/>
      <c r="AAL33" s="22"/>
      <c r="AAM33" s="22"/>
      <c r="AAN33" s="22"/>
      <c r="AAO33" s="22"/>
      <c r="AAP33" s="22"/>
      <c r="AAQ33" s="22"/>
      <c r="AAR33" s="22"/>
      <c r="AAS33" s="22"/>
      <c r="AAT33" s="22"/>
      <c r="AAU33" s="22"/>
      <c r="AAV33" s="22"/>
      <c r="AAW33" s="22"/>
      <c r="AAX33" s="22"/>
      <c r="AAY33" s="22"/>
      <c r="AAZ33" s="22"/>
      <c r="ABA33" s="22"/>
      <c r="ABB33" s="22"/>
      <c r="ABC33" s="22"/>
      <c r="ABD33" s="22"/>
      <c r="ABE33" s="22"/>
      <c r="ABF33" s="22"/>
      <c r="ABG33" s="22"/>
      <c r="ABH33" s="22"/>
      <c r="ABI33" s="22"/>
      <c r="ABJ33" s="22"/>
      <c r="ABK33" s="22"/>
      <c r="ABL33" s="22"/>
      <c r="ABM33" s="22"/>
      <c r="ABN33" s="22"/>
      <c r="ABO33" s="22"/>
      <c r="ABP33" s="22"/>
      <c r="ABQ33" s="22"/>
      <c r="ABR33" s="22"/>
      <c r="ABS33" s="22"/>
      <c r="ABT33" s="22"/>
      <c r="ABU33" s="22"/>
      <c r="ABV33" s="22"/>
      <c r="ABW33" s="22"/>
      <c r="ABX33" s="22"/>
      <c r="ABY33" s="22"/>
      <c r="ABZ33" s="22"/>
      <c r="ACA33" s="22"/>
      <c r="ACB33" s="22"/>
      <c r="ACC33" s="22"/>
      <c r="ACD33" s="22"/>
      <c r="ACE33" s="22"/>
      <c r="ACF33" s="22"/>
      <c r="ACG33" s="22"/>
      <c r="ACH33" s="22"/>
      <c r="ACI33" s="22"/>
      <c r="ACJ33" s="22"/>
      <c r="ACK33" s="22"/>
      <c r="ACL33" s="22"/>
      <c r="ACM33" s="22"/>
      <c r="ACN33" s="22"/>
      <c r="ACO33" s="22"/>
      <c r="ACP33" s="22"/>
      <c r="ACQ33" s="22"/>
      <c r="ACR33" s="22"/>
      <c r="ACS33" s="22"/>
      <c r="ACT33" s="22"/>
      <c r="ACU33" s="22"/>
      <c r="ACV33" s="22"/>
      <c r="ACW33" s="22"/>
      <c r="ACX33" s="22"/>
      <c r="ACY33" s="22"/>
      <c r="ACZ33" s="22"/>
      <c r="ADA33" s="22"/>
      <c r="ADB33" s="22"/>
      <c r="ADC33" s="22"/>
      <c r="ADD33" s="22"/>
      <c r="ADE33" s="22"/>
      <c r="ADF33" s="22"/>
      <c r="ADG33" s="22"/>
      <c r="ADH33" s="22"/>
      <c r="ADI33" s="22"/>
      <c r="ADJ33" s="22"/>
      <c r="ADK33" s="22"/>
      <c r="ADL33" s="22"/>
      <c r="ADM33" s="22"/>
      <c r="ADN33" s="22"/>
      <c r="ADO33" s="22"/>
      <c r="ADP33" s="22"/>
      <c r="ADQ33" s="22"/>
      <c r="ADR33" s="22"/>
      <c r="ADS33" s="22"/>
      <c r="ADT33" s="22"/>
      <c r="ADU33" s="22"/>
      <c r="ADV33" s="22"/>
      <c r="ADW33" s="22"/>
      <c r="ADX33" s="22"/>
      <c r="ADY33" s="22"/>
      <c r="ADZ33" s="22"/>
      <c r="AEA33" s="22"/>
      <c r="AEB33" s="22"/>
      <c r="AEC33" s="22"/>
      <c r="AED33" s="22"/>
      <c r="AEE33" s="22"/>
      <c r="AEF33" s="22"/>
      <c r="AEG33" s="22"/>
      <c r="AEH33" s="22"/>
      <c r="AEI33" s="22"/>
      <c r="AEJ33" s="22"/>
      <c r="AEK33" s="22"/>
      <c r="AEL33" s="22"/>
      <c r="AEM33" s="22"/>
      <c r="AEN33" s="22"/>
      <c r="AEO33" s="22"/>
      <c r="AEP33" s="22"/>
      <c r="AEQ33" s="22"/>
      <c r="AER33" s="22"/>
      <c r="AES33" s="22"/>
      <c r="AET33" s="22"/>
      <c r="AEU33" s="22"/>
      <c r="AEV33" s="22"/>
      <c r="AEW33" s="22"/>
      <c r="AEX33" s="22"/>
      <c r="AEY33" s="22"/>
      <c r="AEZ33" s="22"/>
      <c r="AFA33" s="22"/>
      <c r="AFB33" s="22"/>
      <c r="AFC33" s="22"/>
      <c r="AFD33" s="22"/>
      <c r="AFE33" s="22"/>
      <c r="AFF33" s="22"/>
      <c r="AFG33" s="22"/>
      <c r="AFH33" s="22"/>
      <c r="AFI33" s="22"/>
      <c r="AFJ33" s="22"/>
      <c r="AFK33" s="22"/>
      <c r="AFL33" s="22"/>
      <c r="AFM33" s="22"/>
      <c r="AFN33" s="22"/>
      <c r="AFO33" s="22"/>
      <c r="AFP33" s="22"/>
      <c r="AFQ33" s="22"/>
      <c r="AFR33" s="22"/>
      <c r="AFS33" s="22"/>
      <c r="AFT33" s="22"/>
      <c r="AFU33" s="22"/>
      <c r="AFV33" s="22"/>
      <c r="AFW33" s="22"/>
      <c r="AFX33" s="22"/>
      <c r="AFY33" s="22"/>
      <c r="AFZ33" s="22"/>
      <c r="AGA33" s="22"/>
      <c r="AGB33" s="22"/>
      <c r="AGC33" s="22"/>
      <c r="AGD33" s="22"/>
      <c r="AGE33" s="22"/>
      <c r="AGF33" s="22"/>
      <c r="AGG33" s="22"/>
      <c r="AGH33" s="22"/>
      <c r="AGI33" s="22"/>
      <c r="AGJ33" s="22"/>
      <c r="AGK33" s="22"/>
      <c r="AGL33" s="22"/>
      <c r="AGM33" s="22"/>
      <c r="AGN33" s="22"/>
      <c r="AGO33" s="22"/>
      <c r="AGP33" s="22"/>
      <c r="AGQ33" s="22"/>
      <c r="AGR33" s="22"/>
      <c r="AGS33" s="22"/>
      <c r="AGT33" s="22"/>
      <c r="AGU33" s="22"/>
      <c r="AGV33" s="22"/>
      <c r="AGW33" s="22"/>
      <c r="AGX33" s="22"/>
      <c r="AGY33" s="22"/>
      <c r="AGZ33" s="22"/>
      <c r="AHA33" s="22"/>
      <c r="AHB33" s="22"/>
      <c r="AHC33" s="22"/>
      <c r="AHD33" s="22"/>
      <c r="AHE33" s="22"/>
      <c r="AHF33" s="22"/>
      <c r="AHG33" s="22"/>
      <c r="AHH33" s="22"/>
      <c r="AHI33" s="22"/>
      <c r="AHJ33" s="22"/>
      <c r="AHK33" s="22"/>
      <c r="AHL33" s="22"/>
      <c r="AHM33" s="22"/>
      <c r="AHN33" s="22"/>
      <c r="AHO33" s="22"/>
      <c r="AHP33" s="22"/>
      <c r="AHQ33" s="22"/>
      <c r="AHR33" s="22"/>
      <c r="AHS33" s="22"/>
      <c r="AHT33" s="22"/>
      <c r="AHU33" s="22"/>
      <c r="AHV33" s="22"/>
      <c r="AHW33" s="22"/>
      <c r="AHX33" s="22"/>
      <c r="AHY33" s="22"/>
      <c r="AHZ33" s="22"/>
      <c r="AIA33" s="22"/>
      <c r="AIB33" s="22"/>
      <c r="AIC33" s="22"/>
      <c r="AID33" s="22"/>
      <c r="AIE33" s="22"/>
      <c r="AIF33" s="22"/>
      <c r="AIG33" s="22"/>
      <c r="AIH33" s="22"/>
      <c r="AII33" s="22"/>
      <c r="AIJ33" s="22"/>
      <c r="AIK33" s="22"/>
      <c r="AIL33" s="22"/>
      <c r="AIM33" s="22"/>
      <c r="AIN33" s="22"/>
      <c r="AIO33" s="22"/>
      <c r="AIP33" s="22"/>
      <c r="AIQ33" s="22"/>
      <c r="AIR33" s="22"/>
      <c r="AIS33" s="22"/>
      <c r="AIT33" s="22"/>
      <c r="AIU33" s="22"/>
      <c r="AIV33" s="22"/>
      <c r="AIW33" s="22"/>
      <c r="AIX33" s="22"/>
      <c r="AIY33" s="22"/>
      <c r="AIZ33" s="22"/>
      <c r="AJA33" s="22"/>
      <c r="AJB33" s="22"/>
      <c r="AJC33" s="22"/>
      <c r="AJD33" s="22"/>
      <c r="AJE33" s="22"/>
      <c r="AJF33" s="22"/>
      <c r="AJG33" s="22"/>
      <c r="AJH33" s="22"/>
      <c r="AJI33" s="22"/>
      <c r="AJJ33" s="22"/>
      <c r="AJK33" s="22"/>
      <c r="AJL33" s="22"/>
      <c r="AJM33" s="22"/>
      <c r="AJN33" s="22"/>
      <c r="AJO33" s="22"/>
      <c r="AJP33" s="22"/>
      <c r="AJQ33" s="22"/>
      <c r="AJR33" s="22"/>
      <c r="AJS33" s="22"/>
      <c r="AJT33" s="22"/>
      <c r="AJU33" s="22"/>
      <c r="AJV33" s="22"/>
      <c r="AJW33" s="22"/>
      <c r="AJX33" s="22"/>
      <c r="AJY33" s="22"/>
      <c r="AJZ33" s="22"/>
      <c r="AKA33" s="22"/>
      <c r="AKB33" s="22"/>
      <c r="AKC33" s="22"/>
      <c r="AKD33" s="22"/>
      <c r="AKE33" s="22"/>
      <c r="AKF33" s="22"/>
      <c r="AKG33" s="22"/>
      <c r="AKH33" s="22"/>
      <c r="AKI33" s="22"/>
      <c r="AKJ33" s="22"/>
      <c r="AKK33" s="22"/>
      <c r="AKL33" s="22"/>
      <c r="AKM33" s="22"/>
      <c r="AKN33" s="22"/>
      <c r="AKO33" s="22"/>
      <c r="AKP33" s="22"/>
      <c r="AKQ33" s="22"/>
      <c r="AKR33" s="22"/>
      <c r="AKS33" s="22"/>
      <c r="AKT33" s="22"/>
      <c r="AKU33" s="22"/>
      <c r="AKV33" s="22"/>
      <c r="AKW33" s="22"/>
      <c r="AKX33" s="22"/>
      <c r="AKY33" s="22"/>
      <c r="AKZ33" s="22"/>
      <c r="ALA33" s="22"/>
      <c r="ALB33" s="22"/>
      <c r="ALC33" s="22"/>
      <c r="ALD33" s="22"/>
      <c r="ALE33" s="22"/>
      <c r="ALF33" s="22"/>
      <c r="ALG33" s="22"/>
      <c r="ALH33" s="22"/>
      <c r="ALI33" s="22"/>
      <c r="ALJ33" s="22"/>
      <c r="ALK33" s="22"/>
      <c r="ALL33" s="22"/>
      <c r="ALM33" s="22"/>
      <c r="ALN33" s="22"/>
    </row>
    <row r="34" spans="1:1002" ht="30" customHeight="1">
      <c r="A34" s="17" t="s">
        <v>68</v>
      </c>
      <c r="B34" s="19" t="s">
        <v>69</v>
      </c>
      <c r="C34" s="47" t="s">
        <v>21</v>
      </c>
      <c r="D34" s="47"/>
      <c r="E34" s="23"/>
      <c r="F34" s="25"/>
      <c r="G34" s="21">
        <v>194982.5</v>
      </c>
      <c r="H34" s="16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</row>
    <row r="35" spans="1:1002" ht="27" customHeight="1">
      <c r="A35" s="17" t="s">
        <v>70</v>
      </c>
      <c r="B35" s="18" t="s">
        <v>71</v>
      </c>
      <c r="C35" s="48" t="s">
        <v>26</v>
      </c>
      <c r="D35" s="48"/>
      <c r="E35" s="23"/>
      <c r="F35" s="20"/>
      <c r="G35" s="15">
        <f>G36</f>
        <v>6819.76</v>
      </c>
      <c r="H35" s="1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</row>
    <row r="36" spans="1:1002" ht="20.100000000000001" customHeight="1">
      <c r="A36" s="24"/>
      <c r="B36" s="19"/>
      <c r="C36" s="47" t="s">
        <v>26</v>
      </c>
      <c r="D36" s="47"/>
      <c r="E36" s="23" t="s">
        <v>72</v>
      </c>
      <c r="F36" s="20" t="s">
        <v>73</v>
      </c>
      <c r="G36" s="21">
        <v>6819.76</v>
      </c>
      <c r="H36" s="5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</row>
    <row r="37" spans="1:1002" ht="48" customHeight="1">
      <c r="A37" s="17" t="s">
        <v>74</v>
      </c>
      <c r="B37" s="18" t="s">
        <v>75</v>
      </c>
      <c r="C37" s="48" t="s">
        <v>45</v>
      </c>
      <c r="D37" s="48"/>
      <c r="E37" s="23" t="s">
        <v>38</v>
      </c>
      <c r="F37" s="20"/>
      <c r="G37" s="15">
        <v>0</v>
      </c>
      <c r="H37" s="16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</row>
    <row r="38" spans="1:1002" ht="30.95" customHeight="1">
      <c r="A38" s="13" t="s">
        <v>76</v>
      </c>
      <c r="B38" s="14" t="s">
        <v>77</v>
      </c>
      <c r="C38" s="48" t="s">
        <v>45</v>
      </c>
      <c r="D38" s="48"/>
      <c r="E38" s="18"/>
      <c r="F38" s="20"/>
      <c r="G38" s="15">
        <v>168224.5</v>
      </c>
      <c r="H38" s="16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</row>
    <row r="39" spans="1:1002" ht="27.95" customHeight="1">
      <c r="A39" s="13" t="s">
        <v>78</v>
      </c>
      <c r="B39" s="14" t="s">
        <v>79</v>
      </c>
      <c r="C39" s="44"/>
      <c r="D39" s="44"/>
      <c r="E39" s="11"/>
      <c r="F39" s="28"/>
      <c r="G39" s="15">
        <f>G40+G41+G42+G43</f>
        <v>234106.25</v>
      </c>
      <c r="H39" s="1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2"/>
      <c r="NO39" s="12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2"/>
      <c r="OC39" s="12"/>
      <c r="OD39" s="12"/>
      <c r="OE39" s="12"/>
      <c r="OF39" s="12"/>
      <c r="OG39" s="12"/>
      <c r="OH39" s="12"/>
      <c r="OI39" s="12"/>
      <c r="OJ39" s="12"/>
      <c r="OK39" s="12"/>
      <c r="OL39" s="12"/>
      <c r="OM39" s="12"/>
      <c r="ON39" s="12"/>
      <c r="OO39" s="12"/>
      <c r="OP39" s="12"/>
      <c r="OQ39" s="12"/>
      <c r="OR39" s="12"/>
      <c r="OS39" s="12"/>
      <c r="OT39" s="12"/>
      <c r="OU39" s="12"/>
      <c r="OV39" s="12"/>
      <c r="OW39" s="12"/>
      <c r="OX39" s="12"/>
      <c r="OY39" s="12"/>
      <c r="OZ39" s="12"/>
      <c r="PA39" s="12"/>
      <c r="PB39" s="12"/>
      <c r="PC39" s="12"/>
      <c r="PD39" s="12"/>
      <c r="PE39" s="12"/>
      <c r="PF39" s="12"/>
      <c r="PG39" s="12"/>
      <c r="PH39" s="12"/>
      <c r="PI39" s="12"/>
      <c r="PJ39" s="12"/>
      <c r="PK39" s="12"/>
      <c r="PL39" s="12"/>
      <c r="PM39" s="12"/>
      <c r="PN39" s="12"/>
      <c r="PO39" s="12"/>
      <c r="PP39" s="12"/>
      <c r="PQ39" s="12"/>
      <c r="PR39" s="12"/>
      <c r="PS39" s="12"/>
      <c r="PT39" s="12"/>
      <c r="PU39" s="12"/>
      <c r="PV39" s="12"/>
      <c r="PW39" s="12"/>
      <c r="PX39" s="12"/>
      <c r="PY39" s="12"/>
      <c r="PZ39" s="12"/>
      <c r="QA39" s="12"/>
      <c r="QB39" s="12"/>
      <c r="QC39" s="12"/>
      <c r="QD39" s="12"/>
      <c r="QE39" s="12"/>
      <c r="QF39" s="12"/>
      <c r="QG39" s="12"/>
      <c r="QH39" s="12"/>
      <c r="QI39" s="12"/>
      <c r="QJ39" s="12"/>
      <c r="QK39" s="12"/>
      <c r="QL39" s="12"/>
      <c r="QM39" s="12"/>
      <c r="QN39" s="12"/>
      <c r="QO39" s="12"/>
      <c r="QP39" s="12"/>
      <c r="QQ39" s="12"/>
      <c r="QR39" s="12"/>
      <c r="QS39" s="12"/>
      <c r="QT39" s="12"/>
      <c r="QU39" s="12"/>
      <c r="QV39" s="12"/>
      <c r="QW39" s="12"/>
      <c r="QX39" s="12"/>
      <c r="QY39" s="12"/>
      <c r="QZ39" s="12"/>
      <c r="RA39" s="12"/>
      <c r="RB39" s="12"/>
      <c r="RC39" s="12"/>
      <c r="RD39" s="12"/>
      <c r="RE39" s="12"/>
      <c r="RF39" s="12"/>
      <c r="RG39" s="12"/>
      <c r="RH39" s="12"/>
      <c r="RI39" s="12"/>
      <c r="RJ39" s="12"/>
      <c r="RK39" s="12"/>
      <c r="RL39" s="12"/>
      <c r="RM39" s="12"/>
      <c r="RN39" s="12"/>
      <c r="RO39" s="12"/>
      <c r="RP39" s="12"/>
      <c r="RQ39" s="12"/>
      <c r="RR39" s="12"/>
      <c r="RS39" s="12"/>
      <c r="RT39" s="12"/>
      <c r="RU39" s="12"/>
      <c r="RV39" s="12"/>
      <c r="RW39" s="12"/>
      <c r="RX39" s="12"/>
      <c r="RY39" s="12"/>
      <c r="RZ39" s="12"/>
      <c r="SA39" s="12"/>
      <c r="SB39" s="12"/>
      <c r="SC39" s="12"/>
      <c r="SD39" s="12"/>
      <c r="SE39" s="12"/>
      <c r="SF39" s="12"/>
      <c r="SG39" s="12"/>
      <c r="SH39" s="12"/>
      <c r="SI39" s="12"/>
      <c r="SJ39" s="12"/>
      <c r="SK39" s="12"/>
      <c r="SL39" s="12"/>
      <c r="SM39" s="12"/>
      <c r="SN39" s="12"/>
      <c r="SO39" s="12"/>
      <c r="SP39" s="12"/>
      <c r="SQ39" s="12"/>
      <c r="SR39" s="12"/>
      <c r="SS39" s="12"/>
      <c r="ST39" s="12"/>
      <c r="SU39" s="12"/>
      <c r="SV39" s="12"/>
      <c r="SW39" s="12"/>
      <c r="SX39" s="12"/>
      <c r="SY39" s="12"/>
      <c r="SZ39" s="12"/>
      <c r="TA39" s="12"/>
      <c r="TB39" s="12"/>
      <c r="TC39" s="12"/>
      <c r="TD39" s="12"/>
      <c r="TE39" s="12"/>
      <c r="TF39" s="12"/>
      <c r="TG39" s="12"/>
      <c r="TH39" s="12"/>
      <c r="TI39" s="12"/>
      <c r="TJ39" s="12"/>
      <c r="TK39" s="12"/>
      <c r="TL39" s="12"/>
      <c r="TM39" s="12"/>
      <c r="TN39" s="12"/>
      <c r="TO39" s="12"/>
      <c r="TP39" s="12"/>
      <c r="TQ39" s="12"/>
      <c r="TR39" s="12"/>
      <c r="TS39" s="12"/>
      <c r="TT39" s="12"/>
      <c r="TU39" s="12"/>
      <c r="TV39" s="12"/>
      <c r="TW39" s="12"/>
      <c r="TX39" s="12"/>
      <c r="TY39" s="12"/>
      <c r="TZ39" s="12"/>
      <c r="UA39" s="12"/>
      <c r="UB39" s="12"/>
      <c r="UC39" s="12"/>
      <c r="UD39" s="12"/>
      <c r="UE39" s="12"/>
      <c r="UF39" s="12"/>
      <c r="UG39" s="12"/>
      <c r="UH39" s="12"/>
      <c r="UI39" s="12"/>
      <c r="UJ39" s="12"/>
      <c r="UK39" s="12"/>
      <c r="UL39" s="12"/>
      <c r="UM39" s="12"/>
      <c r="UN39" s="12"/>
      <c r="UO39" s="12"/>
      <c r="UP39" s="12"/>
      <c r="UQ39" s="12"/>
      <c r="UR39" s="12"/>
      <c r="US39" s="12"/>
      <c r="UT39" s="12"/>
      <c r="UU39" s="12"/>
      <c r="UV39" s="12"/>
      <c r="UW39" s="12"/>
      <c r="UX39" s="12"/>
      <c r="UY39" s="12"/>
      <c r="UZ39" s="12"/>
      <c r="VA39" s="12"/>
      <c r="VB39" s="12"/>
      <c r="VC39" s="12"/>
      <c r="VD39" s="12"/>
      <c r="VE39" s="12"/>
      <c r="VF39" s="12"/>
      <c r="VG39" s="12"/>
      <c r="VH39" s="12"/>
      <c r="VI39" s="12"/>
      <c r="VJ39" s="12"/>
      <c r="VK39" s="12"/>
      <c r="VL39" s="12"/>
      <c r="VM39" s="12"/>
      <c r="VN39" s="12"/>
      <c r="VO39" s="12"/>
      <c r="VP39" s="12"/>
      <c r="VQ39" s="12"/>
      <c r="VR39" s="12"/>
      <c r="VS39" s="12"/>
      <c r="VT39" s="12"/>
      <c r="VU39" s="12"/>
      <c r="VV39" s="12"/>
      <c r="VW39" s="12"/>
      <c r="VX39" s="12"/>
      <c r="VY39" s="12"/>
      <c r="VZ39" s="12"/>
      <c r="WA39" s="12"/>
      <c r="WB39" s="12"/>
      <c r="WC39" s="12"/>
      <c r="WD39" s="12"/>
      <c r="WE39" s="12"/>
      <c r="WF39" s="12"/>
      <c r="WG39" s="12"/>
      <c r="WH39" s="12"/>
      <c r="WI39" s="12"/>
      <c r="WJ39" s="12"/>
      <c r="WK39" s="12"/>
      <c r="WL39" s="12"/>
      <c r="WM39" s="12"/>
      <c r="WN39" s="12"/>
      <c r="WO39" s="12"/>
      <c r="WP39" s="12"/>
      <c r="WQ39" s="12"/>
      <c r="WR39" s="12"/>
      <c r="WS39" s="12"/>
      <c r="WT39" s="12"/>
      <c r="WU39" s="12"/>
      <c r="WV39" s="12"/>
      <c r="WW39" s="12"/>
      <c r="WX39" s="12"/>
      <c r="WY39" s="12"/>
      <c r="WZ39" s="12"/>
      <c r="XA39" s="12"/>
      <c r="XB39" s="12"/>
      <c r="XC39" s="12"/>
      <c r="XD39" s="12"/>
      <c r="XE39" s="12"/>
      <c r="XF39" s="12"/>
      <c r="XG39" s="12"/>
      <c r="XH39" s="12"/>
      <c r="XI39" s="12"/>
      <c r="XJ39" s="12"/>
      <c r="XK39" s="12"/>
      <c r="XL39" s="12"/>
      <c r="XM39" s="12"/>
      <c r="XN39" s="12"/>
      <c r="XO39" s="12"/>
      <c r="XP39" s="12"/>
      <c r="XQ39" s="12"/>
      <c r="XR39" s="12"/>
      <c r="XS39" s="12"/>
      <c r="XT39" s="12"/>
      <c r="XU39" s="12"/>
      <c r="XV39" s="12"/>
      <c r="XW39" s="12"/>
      <c r="XX39" s="12"/>
      <c r="XY39" s="12"/>
      <c r="XZ39" s="12"/>
      <c r="YA39" s="12"/>
      <c r="YB39" s="12"/>
      <c r="YC39" s="12"/>
      <c r="YD39" s="12"/>
      <c r="YE39" s="12"/>
      <c r="YF39" s="12"/>
      <c r="YG39" s="12"/>
      <c r="YH39" s="12"/>
      <c r="YI39" s="12"/>
      <c r="YJ39" s="12"/>
      <c r="YK39" s="12"/>
      <c r="YL39" s="12"/>
      <c r="YM39" s="12"/>
      <c r="YN39" s="12"/>
      <c r="YO39" s="12"/>
      <c r="YP39" s="12"/>
      <c r="YQ39" s="12"/>
      <c r="YR39" s="12"/>
      <c r="YS39" s="12"/>
      <c r="YT39" s="12"/>
      <c r="YU39" s="12"/>
      <c r="YV39" s="12"/>
      <c r="YW39" s="12"/>
      <c r="YX39" s="12"/>
      <c r="YY39" s="12"/>
      <c r="YZ39" s="12"/>
      <c r="ZA39" s="12"/>
      <c r="ZB39" s="12"/>
      <c r="ZC39" s="12"/>
      <c r="ZD39" s="12"/>
      <c r="ZE39" s="12"/>
      <c r="ZF39" s="12"/>
      <c r="ZG39" s="12"/>
      <c r="ZH39" s="12"/>
      <c r="ZI39" s="12"/>
      <c r="ZJ39" s="12"/>
      <c r="ZK39" s="12"/>
      <c r="ZL39" s="12"/>
      <c r="ZM39" s="12"/>
      <c r="ZN39" s="12"/>
      <c r="ZO39" s="12"/>
      <c r="ZP39" s="12"/>
      <c r="ZQ39" s="12"/>
      <c r="ZR39" s="12"/>
      <c r="ZS39" s="12"/>
      <c r="ZT39" s="12"/>
      <c r="ZU39" s="12"/>
      <c r="ZV39" s="12"/>
      <c r="ZW39" s="12"/>
      <c r="ZX39" s="12"/>
      <c r="ZY39" s="12"/>
      <c r="ZZ39" s="12"/>
      <c r="AAA39" s="12"/>
      <c r="AAB39" s="12"/>
      <c r="AAC39" s="12"/>
      <c r="AAD39" s="12"/>
      <c r="AAE39" s="12"/>
      <c r="AAF39" s="12"/>
      <c r="AAG39" s="12"/>
      <c r="AAH39" s="12"/>
      <c r="AAI39" s="12"/>
      <c r="AAJ39" s="12"/>
      <c r="AAK39" s="12"/>
      <c r="AAL39" s="12"/>
      <c r="AAM39" s="12"/>
      <c r="AAN39" s="12"/>
      <c r="AAO39" s="12"/>
      <c r="AAP39" s="12"/>
      <c r="AAQ39" s="12"/>
      <c r="AAR39" s="12"/>
      <c r="AAS39" s="12"/>
      <c r="AAT39" s="12"/>
      <c r="AAU39" s="12"/>
      <c r="AAV39" s="12"/>
      <c r="AAW39" s="12"/>
      <c r="AAX39" s="12"/>
      <c r="AAY39" s="12"/>
      <c r="AAZ39" s="12"/>
      <c r="ABA39" s="12"/>
      <c r="ABB39" s="12"/>
      <c r="ABC39" s="12"/>
      <c r="ABD39" s="12"/>
      <c r="ABE39" s="12"/>
      <c r="ABF39" s="12"/>
      <c r="ABG39" s="12"/>
      <c r="ABH39" s="12"/>
      <c r="ABI39" s="12"/>
      <c r="ABJ39" s="12"/>
      <c r="ABK39" s="12"/>
      <c r="ABL39" s="12"/>
      <c r="ABM39" s="12"/>
      <c r="ABN39" s="12"/>
      <c r="ABO39" s="12"/>
      <c r="ABP39" s="12"/>
      <c r="ABQ39" s="12"/>
      <c r="ABR39" s="12"/>
      <c r="ABS39" s="12"/>
      <c r="ABT39" s="12"/>
      <c r="ABU39" s="12"/>
      <c r="ABV39" s="12"/>
      <c r="ABW39" s="12"/>
      <c r="ABX39" s="12"/>
      <c r="ABY39" s="12"/>
      <c r="ABZ39" s="12"/>
      <c r="ACA39" s="12"/>
      <c r="ACB39" s="12"/>
      <c r="ACC39" s="12"/>
      <c r="ACD39" s="12"/>
      <c r="ACE39" s="12"/>
      <c r="ACF39" s="12"/>
      <c r="ACG39" s="12"/>
      <c r="ACH39" s="12"/>
      <c r="ACI39" s="12"/>
      <c r="ACJ39" s="12"/>
      <c r="ACK39" s="12"/>
      <c r="ACL39" s="12"/>
      <c r="ACM39" s="12"/>
      <c r="ACN39" s="12"/>
      <c r="ACO39" s="12"/>
      <c r="ACP39" s="12"/>
      <c r="ACQ39" s="12"/>
      <c r="ACR39" s="12"/>
      <c r="ACS39" s="12"/>
      <c r="ACT39" s="12"/>
      <c r="ACU39" s="12"/>
      <c r="ACV39" s="12"/>
      <c r="ACW39" s="12"/>
      <c r="ACX39" s="12"/>
      <c r="ACY39" s="12"/>
      <c r="ACZ39" s="12"/>
      <c r="ADA39" s="12"/>
      <c r="ADB39" s="12"/>
      <c r="ADC39" s="12"/>
      <c r="ADD39" s="12"/>
      <c r="ADE39" s="12"/>
      <c r="ADF39" s="12"/>
      <c r="ADG39" s="12"/>
      <c r="ADH39" s="12"/>
      <c r="ADI39" s="12"/>
      <c r="ADJ39" s="12"/>
      <c r="ADK39" s="12"/>
      <c r="ADL39" s="12"/>
      <c r="ADM39" s="12"/>
      <c r="ADN39" s="12"/>
      <c r="ADO39" s="12"/>
      <c r="ADP39" s="12"/>
      <c r="ADQ39" s="12"/>
      <c r="ADR39" s="12"/>
      <c r="ADS39" s="12"/>
      <c r="ADT39" s="12"/>
      <c r="ADU39" s="12"/>
      <c r="ADV39" s="12"/>
      <c r="ADW39" s="12"/>
      <c r="ADX39" s="12"/>
      <c r="ADY39" s="12"/>
      <c r="ADZ39" s="12"/>
      <c r="AEA39" s="12"/>
      <c r="AEB39" s="12"/>
      <c r="AEC39" s="12"/>
      <c r="AED39" s="12"/>
      <c r="AEE39" s="12"/>
      <c r="AEF39" s="12"/>
      <c r="AEG39" s="12"/>
      <c r="AEH39" s="12"/>
      <c r="AEI39" s="12"/>
      <c r="AEJ39" s="12"/>
      <c r="AEK39" s="12"/>
      <c r="AEL39" s="12"/>
      <c r="AEM39" s="12"/>
      <c r="AEN39" s="12"/>
      <c r="AEO39" s="12"/>
      <c r="AEP39" s="12"/>
      <c r="AEQ39" s="12"/>
      <c r="AER39" s="12"/>
      <c r="AES39" s="12"/>
      <c r="AET39" s="12"/>
      <c r="AEU39" s="12"/>
      <c r="AEV39" s="12"/>
      <c r="AEW39" s="12"/>
      <c r="AEX39" s="12"/>
      <c r="AEY39" s="12"/>
      <c r="AEZ39" s="12"/>
      <c r="AFA39" s="12"/>
      <c r="AFB39" s="12"/>
      <c r="AFC39" s="12"/>
      <c r="AFD39" s="12"/>
      <c r="AFE39" s="12"/>
      <c r="AFF39" s="12"/>
      <c r="AFG39" s="12"/>
      <c r="AFH39" s="12"/>
      <c r="AFI39" s="12"/>
      <c r="AFJ39" s="12"/>
      <c r="AFK39" s="12"/>
      <c r="AFL39" s="12"/>
      <c r="AFM39" s="12"/>
      <c r="AFN39" s="12"/>
      <c r="AFO39" s="12"/>
      <c r="AFP39" s="12"/>
      <c r="AFQ39" s="12"/>
      <c r="AFR39" s="12"/>
      <c r="AFS39" s="12"/>
      <c r="AFT39" s="12"/>
      <c r="AFU39" s="12"/>
      <c r="AFV39" s="12"/>
      <c r="AFW39" s="12"/>
      <c r="AFX39" s="12"/>
      <c r="AFY39" s="12"/>
      <c r="AFZ39" s="12"/>
      <c r="AGA39" s="12"/>
      <c r="AGB39" s="12"/>
      <c r="AGC39" s="12"/>
      <c r="AGD39" s="12"/>
      <c r="AGE39" s="12"/>
      <c r="AGF39" s="12"/>
      <c r="AGG39" s="12"/>
      <c r="AGH39" s="12"/>
      <c r="AGI39" s="12"/>
      <c r="AGJ39" s="12"/>
      <c r="AGK39" s="12"/>
      <c r="AGL39" s="12"/>
      <c r="AGM39" s="12"/>
      <c r="AGN39" s="12"/>
      <c r="AGO39" s="12"/>
      <c r="AGP39" s="12"/>
      <c r="AGQ39" s="12"/>
      <c r="AGR39" s="12"/>
      <c r="AGS39" s="12"/>
      <c r="AGT39" s="12"/>
      <c r="AGU39" s="12"/>
      <c r="AGV39" s="12"/>
      <c r="AGW39" s="12"/>
      <c r="AGX39" s="12"/>
      <c r="AGY39" s="12"/>
      <c r="AGZ39" s="12"/>
      <c r="AHA39" s="12"/>
      <c r="AHB39" s="12"/>
      <c r="AHC39" s="12"/>
      <c r="AHD39" s="12"/>
      <c r="AHE39" s="12"/>
      <c r="AHF39" s="12"/>
      <c r="AHG39" s="12"/>
      <c r="AHH39" s="12"/>
      <c r="AHI39" s="12"/>
      <c r="AHJ39" s="12"/>
      <c r="AHK39" s="12"/>
      <c r="AHL39" s="12"/>
      <c r="AHM39" s="12"/>
      <c r="AHN39" s="12"/>
      <c r="AHO39" s="12"/>
      <c r="AHP39" s="12"/>
      <c r="AHQ39" s="12"/>
      <c r="AHR39" s="12"/>
      <c r="AHS39" s="12"/>
      <c r="AHT39" s="12"/>
      <c r="AHU39" s="12"/>
      <c r="AHV39" s="12"/>
      <c r="AHW39" s="12"/>
      <c r="AHX39" s="12"/>
      <c r="AHY39" s="12"/>
      <c r="AHZ39" s="12"/>
      <c r="AIA39" s="12"/>
      <c r="AIB39" s="12"/>
      <c r="AIC39" s="12"/>
      <c r="AID39" s="12"/>
      <c r="AIE39" s="12"/>
      <c r="AIF39" s="12"/>
      <c r="AIG39" s="12"/>
      <c r="AIH39" s="12"/>
      <c r="AII39" s="12"/>
      <c r="AIJ39" s="12"/>
      <c r="AIK39" s="12"/>
      <c r="AIL39" s="12"/>
      <c r="AIM39" s="12"/>
      <c r="AIN39" s="12"/>
      <c r="AIO39" s="12"/>
      <c r="AIP39" s="12"/>
      <c r="AIQ39" s="12"/>
      <c r="AIR39" s="12"/>
      <c r="AIS39" s="12"/>
      <c r="AIT39" s="12"/>
      <c r="AIU39" s="12"/>
      <c r="AIV39" s="12"/>
      <c r="AIW39" s="12"/>
      <c r="AIX39" s="12"/>
      <c r="AIY39" s="12"/>
      <c r="AIZ39" s="12"/>
      <c r="AJA39" s="12"/>
      <c r="AJB39" s="12"/>
      <c r="AJC39" s="12"/>
      <c r="AJD39" s="12"/>
      <c r="AJE39" s="12"/>
      <c r="AJF39" s="12"/>
      <c r="AJG39" s="12"/>
      <c r="AJH39" s="12"/>
      <c r="AJI39" s="12"/>
      <c r="AJJ39" s="12"/>
      <c r="AJK39" s="12"/>
      <c r="AJL39" s="12"/>
      <c r="AJM39" s="12"/>
      <c r="AJN39" s="12"/>
      <c r="AJO39" s="12"/>
      <c r="AJP39" s="12"/>
      <c r="AJQ39" s="12"/>
      <c r="AJR39" s="12"/>
      <c r="AJS39" s="12"/>
      <c r="AJT39" s="12"/>
      <c r="AJU39" s="12"/>
      <c r="AJV39" s="12"/>
      <c r="AJW39" s="12"/>
      <c r="AJX39" s="12"/>
      <c r="AJY39" s="12"/>
      <c r="AJZ39" s="12"/>
      <c r="AKA39" s="12"/>
      <c r="AKB39" s="12"/>
      <c r="AKC39" s="12"/>
      <c r="AKD39" s="12"/>
      <c r="AKE39" s="12"/>
      <c r="AKF39" s="12"/>
      <c r="AKG39" s="12"/>
      <c r="AKH39" s="12"/>
      <c r="AKI39" s="12"/>
      <c r="AKJ39" s="12"/>
      <c r="AKK39" s="12"/>
      <c r="AKL39" s="12"/>
      <c r="AKM39" s="12"/>
      <c r="AKN39" s="12"/>
      <c r="AKO39" s="12"/>
      <c r="AKP39" s="12"/>
      <c r="AKQ39" s="12"/>
      <c r="AKR39" s="12"/>
      <c r="AKS39" s="12"/>
      <c r="AKT39" s="12"/>
      <c r="AKU39" s="12"/>
      <c r="AKV39" s="12"/>
      <c r="AKW39" s="12"/>
      <c r="AKX39" s="12"/>
      <c r="AKY39" s="12"/>
      <c r="AKZ39" s="12"/>
      <c r="ALA39" s="12"/>
      <c r="ALB39" s="12"/>
      <c r="ALC39" s="12"/>
      <c r="ALD39" s="12"/>
      <c r="ALE39" s="12"/>
      <c r="ALF39" s="12"/>
      <c r="ALG39" s="12"/>
      <c r="ALH39" s="12"/>
      <c r="ALI39" s="12"/>
      <c r="ALJ39" s="12"/>
      <c r="ALK39" s="12"/>
      <c r="ALL39" s="12"/>
      <c r="ALM39" s="12"/>
      <c r="ALN39" s="29"/>
    </row>
    <row r="40" spans="1:1002" ht="30" customHeight="1">
      <c r="A40" s="17" t="s">
        <v>80</v>
      </c>
      <c r="B40" s="23" t="s">
        <v>81</v>
      </c>
      <c r="C40" s="48" t="s">
        <v>37</v>
      </c>
      <c r="D40" s="48"/>
      <c r="E40" s="18"/>
      <c r="F40" s="20"/>
      <c r="G40" s="21">
        <v>163148.4</v>
      </c>
      <c r="H40" s="16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  <c r="ALN40" s="29"/>
    </row>
    <row r="41" spans="1:1002" ht="30" customHeight="1">
      <c r="A41" s="17" t="s">
        <v>82</v>
      </c>
      <c r="B41" s="23" t="s">
        <v>83</v>
      </c>
      <c r="C41" s="48" t="s">
        <v>37</v>
      </c>
      <c r="D41" s="48"/>
      <c r="E41" s="18"/>
      <c r="F41" s="20"/>
      <c r="G41" s="21">
        <v>32315</v>
      </c>
      <c r="H41" s="16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  <c r="QI41" s="22"/>
      <c r="QJ41" s="22"/>
      <c r="QK41" s="22"/>
      <c r="QL41" s="22"/>
      <c r="QM41" s="22"/>
      <c r="QN41" s="22"/>
      <c r="QO41" s="22"/>
      <c r="QP41" s="22"/>
      <c r="QQ41" s="22"/>
      <c r="QR41" s="22"/>
      <c r="QS41" s="22"/>
      <c r="QT41" s="22"/>
      <c r="QU41" s="22"/>
      <c r="QV41" s="22"/>
      <c r="QW41" s="22"/>
      <c r="QX41" s="22"/>
      <c r="QY41" s="22"/>
      <c r="QZ41" s="22"/>
      <c r="RA41" s="22"/>
      <c r="RB41" s="22"/>
      <c r="RC41" s="22"/>
      <c r="RD41" s="22"/>
      <c r="RE41" s="22"/>
      <c r="RF41" s="22"/>
      <c r="RG41" s="22"/>
      <c r="RH41" s="22"/>
      <c r="RI41" s="22"/>
      <c r="RJ41" s="22"/>
      <c r="RK41" s="22"/>
      <c r="RL41" s="22"/>
      <c r="RM41" s="22"/>
      <c r="RN41" s="22"/>
      <c r="RO41" s="22"/>
      <c r="RP41" s="22"/>
      <c r="RQ41" s="22"/>
      <c r="RR41" s="22"/>
      <c r="RS41" s="22"/>
      <c r="RT41" s="22"/>
      <c r="RU41" s="22"/>
      <c r="RV41" s="22"/>
      <c r="RW41" s="22"/>
      <c r="RX41" s="22"/>
      <c r="RY41" s="22"/>
      <c r="RZ41" s="22"/>
      <c r="SA41" s="22"/>
      <c r="SB41" s="22"/>
      <c r="SC41" s="22"/>
      <c r="SD41" s="22"/>
      <c r="SE41" s="22"/>
      <c r="SF41" s="22"/>
      <c r="SG41" s="22"/>
      <c r="SH41" s="22"/>
      <c r="SI41" s="22"/>
      <c r="SJ41" s="22"/>
      <c r="SK41" s="22"/>
      <c r="SL41" s="22"/>
      <c r="SM41" s="22"/>
      <c r="SN41" s="22"/>
      <c r="SO41" s="22"/>
      <c r="SP41" s="22"/>
      <c r="SQ41" s="22"/>
      <c r="SR41" s="22"/>
      <c r="SS41" s="22"/>
      <c r="ST41" s="22"/>
      <c r="SU41" s="22"/>
      <c r="SV41" s="22"/>
      <c r="SW41" s="22"/>
      <c r="SX41" s="22"/>
      <c r="SY41" s="22"/>
      <c r="SZ41" s="22"/>
      <c r="TA41" s="22"/>
      <c r="TB41" s="22"/>
      <c r="TC41" s="22"/>
      <c r="TD41" s="22"/>
      <c r="TE41" s="22"/>
      <c r="TF41" s="22"/>
      <c r="TG41" s="22"/>
      <c r="TH41" s="22"/>
      <c r="TI41" s="22"/>
      <c r="TJ41" s="22"/>
      <c r="TK41" s="22"/>
      <c r="TL41" s="22"/>
      <c r="TM41" s="22"/>
      <c r="TN41" s="22"/>
      <c r="TO41" s="22"/>
      <c r="TP41" s="22"/>
      <c r="TQ41" s="22"/>
      <c r="TR41" s="22"/>
      <c r="TS41" s="22"/>
      <c r="TT41" s="22"/>
      <c r="TU41" s="22"/>
      <c r="TV41" s="22"/>
      <c r="TW41" s="22"/>
      <c r="TX41" s="22"/>
      <c r="TY41" s="22"/>
      <c r="TZ41" s="22"/>
      <c r="UA41" s="22"/>
      <c r="UB41" s="22"/>
      <c r="UC41" s="22"/>
      <c r="UD41" s="22"/>
      <c r="UE41" s="22"/>
      <c r="UF41" s="22"/>
      <c r="UG41" s="22"/>
      <c r="UH41" s="22"/>
      <c r="UI41" s="22"/>
      <c r="UJ41" s="22"/>
      <c r="UK41" s="22"/>
      <c r="UL41" s="22"/>
      <c r="UM41" s="22"/>
      <c r="UN41" s="22"/>
      <c r="UO41" s="22"/>
      <c r="UP41" s="22"/>
      <c r="UQ41" s="22"/>
      <c r="UR41" s="22"/>
      <c r="US41" s="22"/>
      <c r="UT41" s="22"/>
      <c r="UU41" s="22"/>
      <c r="UV41" s="22"/>
      <c r="UW41" s="22"/>
      <c r="UX41" s="22"/>
      <c r="UY41" s="22"/>
      <c r="UZ41" s="22"/>
      <c r="VA41" s="22"/>
      <c r="VB41" s="22"/>
      <c r="VC41" s="22"/>
      <c r="VD41" s="22"/>
      <c r="VE41" s="22"/>
      <c r="VF41" s="22"/>
      <c r="VG41" s="22"/>
      <c r="VH41" s="22"/>
      <c r="VI41" s="22"/>
      <c r="VJ41" s="22"/>
      <c r="VK41" s="22"/>
      <c r="VL41" s="22"/>
      <c r="VM41" s="22"/>
      <c r="VN41" s="22"/>
      <c r="VO41" s="22"/>
      <c r="VP41" s="22"/>
      <c r="VQ41" s="22"/>
      <c r="VR41" s="22"/>
      <c r="VS41" s="22"/>
      <c r="VT41" s="22"/>
      <c r="VU41" s="22"/>
      <c r="VV41" s="22"/>
      <c r="VW41" s="22"/>
      <c r="VX41" s="22"/>
      <c r="VY41" s="22"/>
      <c r="VZ41" s="22"/>
      <c r="WA41" s="22"/>
      <c r="WB41" s="22"/>
      <c r="WC41" s="22"/>
      <c r="WD41" s="22"/>
      <c r="WE41" s="22"/>
      <c r="WF41" s="22"/>
      <c r="WG41" s="22"/>
      <c r="WH41" s="22"/>
      <c r="WI41" s="22"/>
      <c r="WJ41" s="22"/>
      <c r="WK41" s="22"/>
      <c r="WL41" s="22"/>
      <c r="WM41" s="22"/>
      <c r="WN41" s="22"/>
      <c r="WO41" s="22"/>
      <c r="WP41" s="22"/>
      <c r="WQ41" s="22"/>
      <c r="WR41" s="22"/>
      <c r="WS41" s="22"/>
      <c r="WT41" s="22"/>
      <c r="WU41" s="22"/>
      <c r="WV41" s="22"/>
      <c r="WW41" s="22"/>
      <c r="WX41" s="22"/>
      <c r="WY41" s="22"/>
      <c r="WZ41" s="22"/>
      <c r="XA41" s="22"/>
      <c r="XB41" s="22"/>
      <c r="XC41" s="22"/>
      <c r="XD41" s="22"/>
      <c r="XE41" s="22"/>
      <c r="XF41" s="22"/>
      <c r="XG41" s="22"/>
      <c r="XH41" s="22"/>
      <c r="XI41" s="22"/>
      <c r="XJ41" s="22"/>
      <c r="XK41" s="22"/>
      <c r="XL41" s="22"/>
      <c r="XM41" s="22"/>
      <c r="XN41" s="22"/>
      <c r="XO41" s="22"/>
      <c r="XP41" s="22"/>
      <c r="XQ41" s="22"/>
      <c r="XR41" s="22"/>
      <c r="XS41" s="22"/>
      <c r="XT41" s="22"/>
      <c r="XU41" s="22"/>
      <c r="XV41" s="22"/>
      <c r="XW41" s="22"/>
      <c r="XX41" s="22"/>
      <c r="XY41" s="22"/>
      <c r="XZ41" s="22"/>
      <c r="YA41" s="22"/>
      <c r="YB41" s="22"/>
      <c r="YC41" s="22"/>
      <c r="YD41" s="22"/>
      <c r="YE41" s="22"/>
      <c r="YF41" s="22"/>
      <c r="YG41" s="22"/>
      <c r="YH41" s="22"/>
      <c r="YI41" s="22"/>
      <c r="YJ41" s="22"/>
      <c r="YK41" s="22"/>
      <c r="YL41" s="22"/>
      <c r="YM41" s="22"/>
      <c r="YN41" s="22"/>
      <c r="YO41" s="22"/>
      <c r="YP41" s="22"/>
      <c r="YQ41" s="22"/>
      <c r="YR41" s="22"/>
      <c r="YS41" s="22"/>
      <c r="YT41" s="22"/>
      <c r="YU41" s="22"/>
      <c r="YV41" s="22"/>
      <c r="YW41" s="22"/>
      <c r="YX41" s="22"/>
      <c r="YY41" s="22"/>
      <c r="YZ41" s="22"/>
      <c r="ZA41" s="22"/>
      <c r="ZB41" s="22"/>
      <c r="ZC41" s="22"/>
      <c r="ZD41" s="22"/>
      <c r="ZE41" s="22"/>
      <c r="ZF41" s="22"/>
      <c r="ZG41" s="22"/>
      <c r="ZH41" s="22"/>
      <c r="ZI41" s="22"/>
      <c r="ZJ41" s="22"/>
      <c r="ZK41" s="22"/>
      <c r="ZL41" s="22"/>
      <c r="ZM41" s="22"/>
      <c r="ZN41" s="22"/>
      <c r="ZO41" s="22"/>
      <c r="ZP41" s="22"/>
      <c r="ZQ41" s="22"/>
      <c r="ZR41" s="22"/>
      <c r="ZS41" s="22"/>
      <c r="ZT41" s="22"/>
      <c r="ZU41" s="22"/>
      <c r="ZV41" s="22"/>
      <c r="ZW41" s="22"/>
      <c r="ZX41" s="22"/>
      <c r="ZY41" s="22"/>
      <c r="ZZ41" s="22"/>
      <c r="AAA41" s="22"/>
      <c r="AAB41" s="22"/>
      <c r="AAC41" s="22"/>
      <c r="AAD41" s="22"/>
      <c r="AAE41" s="22"/>
      <c r="AAF41" s="22"/>
      <c r="AAG41" s="22"/>
      <c r="AAH41" s="22"/>
      <c r="AAI41" s="22"/>
      <c r="AAJ41" s="22"/>
      <c r="AAK41" s="22"/>
      <c r="AAL41" s="22"/>
      <c r="AAM41" s="22"/>
      <c r="AAN41" s="22"/>
      <c r="AAO41" s="22"/>
      <c r="AAP41" s="22"/>
      <c r="AAQ41" s="22"/>
      <c r="AAR41" s="22"/>
      <c r="AAS41" s="22"/>
      <c r="AAT41" s="22"/>
      <c r="AAU41" s="22"/>
      <c r="AAV41" s="22"/>
      <c r="AAW41" s="22"/>
      <c r="AAX41" s="22"/>
      <c r="AAY41" s="22"/>
      <c r="AAZ41" s="22"/>
      <c r="ABA41" s="22"/>
      <c r="ABB41" s="22"/>
      <c r="ABC41" s="22"/>
      <c r="ABD41" s="22"/>
      <c r="ABE41" s="22"/>
      <c r="ABF41" s="22"/>
      <c r="ABG41" s="22"/>
      <c r="ABH41" s="22"/>
      <c r="ABI41" s="22"/>
      <c r="ABJ41" s="22"/>
      <c r="ABK41" s="22"/>
      <c r="ABL41" s="22"/>
      <c r="ABM41" s="22"/>
      <c r="ABN41" s="22"/>
      <c r="ABO41" s="22"/>
      <c r="ABP41" s="22"/>
      <c r="ABQ41" s="22"/>
      <c r="ABR41" s="22"/>
      <c r="ABS41" s="22"/>
      <c r="ABT41" s="22"/>
      <c r="ABU41" s="22"/>
      <c r="ABV41" s="22"/>
      <c r="ABW41" s="22"/>
      <c r="ABX41" s="22"/>
      <c r="ABY41" s="22"/>
      <c r="ABZ41" s="22"/>
      <c r="ACA41" s="22"/>
      <c r="ACB41" s="22"/>
      <c r="ACC41" s="22"/>
      <c r="ACD41" s="22"/>
      <c r="ACE41" s="22"/>
      <c r="ACF41" s="22"/>
      <c r="ACG41" s="22"/>
      <c r="ACH41" s="22"/>
      <c r="ACI41" s="22"/>
      <c r="ACJ41" s="22"/>
      <c r="ACK41" s="22"/>
      <c r="ACL41" s="22"/>
      <c r="ACM41" s="22"/>
      <c r="ACN41" s="22"/>
      <c r="ACO41" s="22"/>
      <c r="ACP41" s="22"/>
      <c r="ACQ41" s="22"/>
      <c r="ACR41" s="22"/>
      <c r="ACS41" s="22"/>
      <c r="ACT41" s="22"/>
      <c r="ACU41" s="22"/>
      <c r="ACV41" s="22"/>
      <c r="ACW41" s="22"/>
      <c r="ACX41" s="22"/>
      <c r="ACY41" s="22"/>
      <c r="ACZ41" s="22"/>
      <c r="ADA41" s="22"/>
      <c r="ADB41" s="22"/>
      <c r="ADC41" s="22"/>
      <c r="ADD41" s="22"/>
      <c r="ADE41" s="22"/>
      <c r="ADF41" s="22"/>
      <c r="ADG41" s="22"/>
      <c r="ADH41" s="22"/>
      <c r="ADI41" s="22"/>
      <c r="ADJ41" s="22"/>
      <c r="ADK41" s="22"/>
      <c r="ADL41" s="22"/>
      <c r="ADM41" s="22"/>
      <c r="ADN41" s="22"/>
      <c r="ADO41" s="22"/>
      <c r="ADP41" s="22"/>
      <c r="ADQ41" s="22"/>
      <c r="ADR41" s="22"/>
      <c r="ADS41" s="22"/>
      <c r="ADT41" s="22"/>
      <c r="ADU41" s="22"/>
      <c r="ADV41" s="22"/>
      <c r="ADW41" s="22"/>
      <c r="ADX41" s="22"/>
      <c r="ADY41" s="22"/>
      <c r="ADZ41" s="22"/>
      <c r="AEA41" s="22"/>
      <c r="AEB41" s="22"/>
      <c r="AEC41" s="22"/>
      <c r="AED41" s="22"/>
      <c r="AEE41" s="22"/>
      <c r="AEF41" s="22"/>
      <c r="AEG41" s="22"/>
      <c r="AEH41" s="22"/>
      <c r="AEI41" s="22"/>
      <c r="AEJ41" s="22"/>
      <c r="AEK41" s="22"/>
      <c r="AEL41" s="22"/>
      <c r="AEM41" s="22"/>
      <c r="AEN41" s="22"/>
      <c r="AEO41" s="22"/>
      <c r="AEP41" s="22"/>
      <c r="AEQ41" s="22"/>
      <c r="AER41" s="22"/>
      <c r="AES41" s="22"/>
      <c r="AET41" s="22"/>
      <c r="AEU41" s="22"/>
      <c r="AEV41" s="22"/>
      <c r="AEW41" s="22"/>
      <c r="AEX41" s="22"/>
      <c r="AEY41" s="22"/>
      <c r="AEZ41" s="22"/>
      <c r="AFA41" s="22"/>
      <c r="AFB41" s="22"/>
      <c r="AFC41" s="22"/>
      <c r="AFD41" s="22"/>
      <c r="AFE41" s="22"/>
      <c r="AFF41" s="22"/>
      <c r="AFG41" s="22"/>
      <c r="AFH41" s="22"/>
      <c r="AFI41" s="22"/>
      <c r="AFJ41" s="22"/>
      <c r="AFK41" s="22"/>
      <c r="AFL41" s="22"/>
      <c r="AFM41" s="22"/>
      <c r="AFN41" s="22"/>
      <c r="AFO41" s="22"/>
      <c r="AFP41" s="22"/>
      <c r="AFQ41" s="22"/>
      <c r="AFR41" s="22"/>
      <c r="AFS41" s="22"/>
      <c r="AFT41" s="22"/>
      <c r="AFU41" s="22"/>
      <c r="AFV41" s="22"/>
      <c r="AFW41" s="22"/>
      <c r="AFX41" s="22"/>
      <c r="AFY41" s="22"/>
      <c r="AFZ41" s="22"/>
      <c r="AGA41" s="22"/>
      <c r="AGB41" s="22"/>
      <c r="AGC41" s="22"/>
      <c r="AGD41" s="22"/>
      <c r="AGE41" s="22"/>
      <c r="AGF41" s="22"/>
      <c r="AGG41" s="22"/>
      <c r="AGH41" s="22"/>
      <c r="AGI41" s="22"/>
      <c r="AGJ41" s="22"/>
      <c r="AGK41" s="22"/>
      <c r="AGL41" s="22"/>
      <c r="AGM41" s="22"/>
      <c r="AGN41" s="22"/>
      <c r="AGO41" s="22"/>
      <c r="AGP41" s="22"/>
      <c r="AGQ41" s="22"/>
      <c r="AGR41" s="22"/>
      <c r="AGS41" s="22"/>
      <c r="AGT41" s="22"/>
      <c r="AGU41" s="22"/>
      <c r="AGV41" s="22"/>
      <c r="AGW41" s="22"/>
      <c r="AGX41" s="22"/>
      <c r="AGY41" s="22"/>
      <c r="AGZ41" s="22"/>
      <c r="AHA41" s="22"/>
      <c r="AHB41" s="22"/>
      <c r="AHC41" s="22"/>
      <c r="AHD41" s="22"/>
      <c r="AHE41" s="22"/>
      <c r="AHF41" s="22"/>
      <c r="AHG41" s="22"/>
      <c r="AHH41" s="22"/>
      <c r="AHI41" s="22"/>
      <c r="AHJ41" s="22"/>
      <c r="AHK41" s="22"/>
      <c r="AHL41" s="22"/>
      <c r="AHM41" s="22"/>
      <c r="AHN41" s="22"/>
      <c r="AHO41" s="22"/>
      <c r="AHP41" s="22"/>
      <c r="AHQ41" s="22"/>
      <c r="AHR41" s="22"/>
      <c r="AHS41" s="22"/>
      <c r="AHT41" s="22"/>
      <c r="AHU41" s="22"/>
      <c r="AHV41" s="22"/>
      <c r="AHW41" s="22"/>
      <c r="AHX41" s="22"/>
      <c r="AHY41" s="22"/>
      <c r="AHZ41" s="22"/>
      <c r="AIA41" s="22"/>
      <c r="AIB41" s="22"/>
      <c r="AIC41" s="22"/>
      <c r="AID41" s="22"/>
      <c r="AIE41" s="22"/>
      <c r="AIF41" s="22"/>
      <c r="AIG41" s="22"/>
      <c r="AIH41" s="22"/>
      <c r="AII41" s="22"/>
      <c r="AIJ41" s="22"/>
      <c r="AIK41" s="22"/>
      <c r="AIL41" s="22"/>
      <c r="AIM41" s="22"/>
      <c r="AIN41" s="22"/>
      <c r="AIO41" s="22"/>
      <c r="AIP41" s="22"/>
      <c r="AIQ41" s="22"/>
      <c r="AIR41" s="22"/>
      <c r="AIS41" s="22"/>
      <c r="AIT41" s="22"/>
      <c r="AIU41" s="22"/>
      <c r="AIV41" s="22"/>
      <c r="AIW41" s="22"/>
      <c r="AIX41" s="22"/>
      <c r="AIY41" s="22"/>
      <c r="AIZ41" s="22"/>
      <c r="AJA41" s="22"/>
      <c r="AJB41" s="22"/>
      <c r="AJC41" s="22"/>
      <c r="AJD41" s="22"/>
      <c r="AJE41" s="22"/>
      <c r="AJF41" s="22"/>
      <c r="AJG41" s="22"/>
      <c r="AJH41" s="22"/>
      <c r="AJI41" s="22"/>
      <c r="AJJ41" s="22"/>
      <c r="AJK41" s="22"/>
      <c r="AJL41" s="22"/>
      <c r="AJM41" s="22"/>
      <c r="AJN41" s="22"/>
      <c r="AJO41" s="22"/>
      <c r="AJP41" s="22"/>
      <c r="AJQ41" s="22"/>
      <c r="AJR41" s="22"/>
      <c r="AJS41" s="22"/>
      <c r="AJT41" s="22"/>
      <c r="AJU41" s="22"/>
      <c r="AJV41" s="22"/>
      <c r="AJW41" s="22"/>
      <c r="AJX41" s="22"/>
      <c r="AJY41" s="22"/>
      <c r="AJZ41" s="22"/>
      <c r="AKA41" s="22"/>
      <c r="AKB41" s="22"/>
      <c r="AKC41" s="22"/>
      <c r="AKD41" s="22"/>
      <c r="AKE41" s="22"/>
      <c r="AKF41" s="22"/>
      <c r="AKG41" s="22"/>
      <c r="AKH41" s="22"/>
      <c r="AKI41" s="22"/>
      <c r="AKJ41" s="22"/>
      <c r="AKK41" s="22"/>
      <c r="AKL41" s="22"/>
      <c r="AKM41" s="22"/>
      <c r="AKN41" s="22"/>
      <c r="AKO41" s="22"/>
      <c r="AKP41" s="22"/>
      <c r="AKQ41" s="22"/>
      <c r="AKR41" s="22"/>
      <c r="AKS41" s="22"/>
      <c r="AKT41" s="22"/>
      <c r="AKU41" s="22"/>
      <c r="AKV41" s="22"/>
      <c r="AKW41" s="22"/>
      <c r="AKX41" s="22"/>
      <c r="AKY41" s="22"/>
      <c r="AKZ41" s="22"/>
      <c r="ALA41" s="22"/>
      <c r="ALB41" s="22"/>
      <c r="ALC41" s="22"/>
      <c r="ALD41" s="22"/>
      <c r="ALE41" s="22"/>
      <c r="ALF41" s="22"/>
      <c r="ALG41" s="22"/>
      <c r="ALH41" s="22"/>
      <c r="ALI41" s="22"/>
      <c r="ALJ41" s="22"/>
      <c r="ALK41" s="22"/>
      <c r="ALL41" s="22"/>
      <c r="ALM41" s="22"/>
      <c r="ALN41" s="29"/>
    </row>
    <row r="42" spans="1:1002" ht="20.100000000000001" customHeight="1">
      <c r="A42" s="17" t="s">
        <v>82</v>
      </c>
      <c r="B42" s="23" t="s">
        <v>84</v>
      </c>
      <c r="C42" s="49" t="s">
        <v>85</v>
      </c>
      <c r="D42" s="49"/>
      <c r="E42" s="25"/>
      <c r="F42" s="20"/>
      <c r="G42" s="26">
        <v>498.5</v>
      </c>
      <c r="H42" s="16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22"/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  <c r="MI42" s="22"/>
      <c r="MJ42" s="22"/>
      <c r="MK42" s="22"/>
      <c r="ML42" s="22"/>
      <c r="MM42" s="22"/>
      <c r="MN42" s="22"/>
      <c r="MO42" s="22"/>
      <c r="MP42" s="22"/>
      <c r="MQ42" s="22"/>
      <c r="MR42" s="22"/>
      <c r="MS42" s="22"/>
      <c r="MT42" s="22"/>
      <c r="MU42" s="22"/>
      <c r="MV42" s="22"/>
      <c r="MW42" s="22"/>
      <c r="MX42" s="22"/>
      <c r="MY42" s="22"/>
      <c r="MZ42" s="22"/>
      <c r="NA42" s="22"/>
      <c r="NB42" s="22"/>
      <c r="NC42" s="22"/>
      <c r="ND42" s="22"/>
      <c r="NE42" s="22"/>
      <c r="NF42" s="22"/>
      <c r="NG42" s="22"/>
      <c r="NH42" s="22"/>
      <c r="NI42" s="22"/>
      <c r="NJ42" s="22"/>
      <c r="NK42" s="22"/>
      <c r="NL42" s="22"/>
      <c r="NM42" s="22"/>
      <c r="NN42" s="22"/>
      <c r="NO42" s="22"/>
      <c r="NP42" s="22"/>
      <c r="NQ42" s="22"/>
      <c r="NR42" s="22"/>
      <c r="NS42" s="22"/>
      <c r="NT42" s="22"/>
      <c r="NU42" s="22"/>
      <c r="NV42" s="22"/>
      <c r="NW42" s="22"/>
      <c r="NX42" s="22"/>
      <c r="NY42" s="22"/>
      <c r="NZ42" s="22"/>
      <c r="OA42" s="22"/>
      <c r="OB42" s="22"/>
      <c r="OC42" s="22"/>
      <c r="OD42" s="22"/>
      <c r="OE42" s="22"/>
      <c r="OF42" s="22"/>
      <c r="OG42" s="22"/>
      <c r="OH42" s="22"/>
      <c r="OI42" s="22"/>
      <c r="OJ42" s="22"/>
      <c r="OK42" s="22"/>
      <c r="OL42" s="22"/>
      <c r="OM42" s="22"/>
      <c r="ON42" s="22"/>
      <c r="OO42" s="22"/>
      <c r="OP42" s="22"/>
      <c r="OQ42" s="22"/>
      <c r="OR42" s="22"/>
      <c r="OS42" s="22"/>
      <c r="OT42" s="22"/>
      <c r="OU42" s="22"/>
      <c r="OV42" s="22"/>
      <c r="OW42" s="22"/>
      <c r="OX42" s="22"/>
      <c r="OY42" s="22"/>
      <c r="OZ42" s="22"/>
      <c r="PA42" s="22"/>
      <c r="PB42" s="22"/>
      <c r="PC42" s="22"/>
      <c r="PD42" s="22"/>
      <c r="PE42" s="22"/>
      <c r="PF42" s="22"/>
      <c r="PG42" s="22"/>
      <c r="PH42" s="22"/>
      <c r="PI42" s="22"/>
      <c r="PJ42" s="22"/>
      <c r="PK42" s="22"/>
      <c r="PL42" s="22"/>
      <c r="PM42" s="22"/>
      <c r="PN42" s="22"/>
      <c r="PO42" s="22"/>
      <c r="PP42" s="22"/>
      <c r="PQ42" s="22"/>
      <c r="PR42" s="22"/>
      <c r="PS42" s="22"/>
      <c r="PT42" s="22"/>
      <c r="PU42" s="22"/>
      <c r="PV42" s="22"/>
      <c r="PW42" s="22"/>
      <c r="PX42" s="22"/>
      <c r="PY42" s="22"/>
      <c r="PZ42" s="22"/>
      <c r="QA42" s="22"/>
      <c r="QB42" s="22"/>
      <c r="QC42" s="22"/>
      <c r="QD42" s="22"/>
      <c r="QE42" s="22"/>
      <c r="QF42" s="22"/>
      <c r="QG42" s="22"/>
      <c r="QH42" s="22"/>
      <c r="QI42" s="22"/>
      <c r="QJ42" s="22"/>
      <c r="QK42" s="22"/>
      <c r="QL42" s="22"/>
      <c r="QM42" s="22"/>
      <c r="QN42" s="22"/>
      <c r="QO42" s="22"/>
      <c r="QP42" s="22"/>
      <c r="QQ42" s="22"/>
      <c r="QR42" s="22"/>
      <c r="QS42" s="22"/>
      <c r="QT42" s="22"/>
      <c r="QU42" s="22"/>
      <c r="QV42" s="22"/>
      <c r="QW42" s="22"/>
      <c r="QX42" s="22"/>
      <c r="QY42" s="22"/>
      <c r="QZ42" s="22"/>
      <c r="RA42" s="22"/>
      <c r="RB42" s="22"/>
      <c r="RC42" s="22"/>
      <c r="RD42" s="22"/>
      <c r="RE42" s="22"/>
      <c r="RF42" s="22"/>
      <c r="RG42" s="22"/>
      <c r="RH42" s="22"/>
      <c r="RI42" s="22"/>
      <c r="RJ42" s="22"/>
      <c r="RK42" s="22"/>
      <c r="RL42" s="22"/>
      <c r="RM42" s="22"/>
      <c r="RN42" s="22"/>
      <c r="RO42" s="22"/>
      <c r="RP42" s="22"/>
      <c r="RQ42" s="22"/>
      <c r="RR42" s="22"/>
      <c r="RS42" s="22"/>
      <c r="RT42" s="22"/>
      <c r="RU42" s="22"/>
      <c r="RV42" s="22"/>
      <c r="RW42" s="22"/>
      <c r="RX42" s="22"/>
      <c r="RY42" s="22"/>
      <c r="RZ42" s="22"/>
      <c r="SA42" s="22"/>
      <c r="SB42" s="22"/>
      <c r="SC42" s="22"/>
      <c r="SD42" s="22"/>
      <c r="SE42" s="22"/>
      <c r="SF42" s="22"/>
      <c r="SG42" s="22"/>
      <c r="SH42" s="22"/>
      <c r="SI42" s="22"/>
      <c r="SJ42" s="22"/>
      <c r="SK42" s="22"/>
      <c r="SL42" s="22"/>
      <c r="SM42" s="22"/>
      <c r="SN42" s="22"/>
      <c r="SO42" s="22"/>
      <c r="SP42" s="22"/>
      <c r="SQ42" s="22"/>
      <c r="SR42" s="22"/>
      <c r="SS42" s="22"/>
      <c r="ST42" s="22"/>
      <c r="SU42" s="22"/>
      <c r="SV42" s="22"/>
      <c r="SW42" s="22"/>
      <c r="SX42" s="22"/>
      <c r="SY42" s="22"/>
      <c r="SZ42" s="22"/>
      <c r="TA42" s="22"/>
      <c r="TB42" s="22"/>
      <c r="TC42" s="22"/>
      <c r="TD42" s="22"/>
      <c r="TE42" s="22"/>
      <c r="TF42" s="22"/>
      <c r="TG42" s="22"/>
      <c r="TH42" s="22"/>
      <c r="TI42" s="22"/>
      <c r="TJ42" s="22"/>
      <c r="TK42" s="22"/>
      <c r="TL42" s="22"/>
      <c r="TM42" s="22"/>
      <c r="TN42" s="22"/>
      <c r="TO42" s="22"/>
      <c r="TP42" s="22"/>
      <c r="TQ42" s="22"/>
      <c r="TR42" s="22"/>
      <c r="TS42" s="22"/>
      <c r="TT42" s="22"/>
      <c r="TU42" s="22"/>
      <c r="TV42" s="22"/>
      <c r="TW42" s="22"/>
      <c r="TX42" s="22"/>
      <c r="TY42" s="22"/>
      <c r="TZ42" s="22"/>
      <c r="UA42" s="22"/>
      <c r="UB42" s="22"/>
      <c r="UC42" s="22"/>
      <c r="UD42" s="22"/>
      <c r="UE42" s="22"/>
      <c r="UF42" s="22"/>
      <c r="UG42" s="22"/>
      <c r="UH42" s="22"/>
      <c r="UI42" s="22"/>
      <c r="UJ42" s="22"/>
      <c r="UK42" s="22"/>
      <c r="UL42" s="22"/>
      <c r="UM42" s="22"/>
      <c r="UN42" s="22"/>
      <c r="UO42" s="22"/>
      <c r="UP42" s="22"/>
      <c r="UQ42" s="22"/>
      <c r="UR42" s="22"/>
      <c r="US42" s="22"/>
      <c r="UT42" s="22"/>
      <c r="UU42" s="22"/>
      <c r="UV42" s="22"/>
      <c r="UW42" s="22"/>
      <c r="UX42" s="22"/>
      <c r="UY42" s="22"/>
      <c r="UZ42" s="22"/>
      <c r="VA42" s="22"/>
      <c r="VB42" s="22"/>
      <c r="VC42" s="22"/>
      <c r="VD42" s="22"/>
      <c r="VE42" s="22"/>
      <c r="VF42" s="22"/>
      <c r="VG42" s="22"/>
      <c r="VH42" s="22"/>
      <c r="VI42" s="22"/>
      <c r="VJ42" s="22"/>
      <c r="VK42" s="22"/>
      <c r="VL42" s="22"/>
      <c r="VM42" s="22"/>
      <c r="VN42" s="22"/>
      <c r="VO42" s="22"/>
      <c r="VP42" s="22"/>
      <c r="VQ42" s="22"/>
      <c r="VR42" s="22"/>
      <c r="VS42" s="22"/>
      <c r="VT42" s="22"/>
      <c r="VU42" s="22"/>
      <c r="VV42" s="22"/>
      <c r="VW42" s="22"/>
      <c r="VX42" s="22"/>
      <c r="VY42" s="22"/>
      <c r="VZ42" s="22"/>
      <c r="WA42" s="22"/>
      <c r="WB42" s="22"/>
      <c r="WC42" s="22"/>
      <c r="WD42" s="22"/>
      <c r="WE42" s="22"/>
      <c r="WF42" s="22"/>
      <c r="WG42" s="22"/>
      <c r="WH42" s="22"/>
      <c r="WI42" s="22"/>
      <c r="WJ42" s="22"/>
      <c r="WK42" s="22"/>
      <c r="WL42" s="22"/>
      <c r="WM42" s="22"/>
      <c r="WN42" s="22"/>
      <c r="WO42" s="22"/>
      <c r="WP42" s="22"/>
      <c r="WQ42" s="22"/>
      <c r="WR42" s="22"/>
      <c r="WS42" s="22"/>
      <c r="WT42" s="22"/>
      <c r="WU42" s="22"/>
      <c r="WV42" s="22"/>
      <c r="WW42" s="22"/>
      <c r="WX42" s="22"/>
      <c r="WY42" s="22"/>
      <c r="WZ42" s="22"/>
      <c r="XA42" s="22"/>
      <c r="XB42" s="22"/>
      <c r="XC42" s="22"/>
      <c r="XD42" s="22"/>
      <c r="XE42" s="22"/>
      <c r="XF42" s="22"/>
      <c r="XG42" s="22"/>
      <c r="XH42" s="22"/>
      <c r="XI42" s="22"/>
      <c r="XJ42" s="22"/>
      <c r="XK42" s="22"/>
      <c r="XL42" s="22"/>
      <c r="XM42" s="22"/>
      <c r="XN42" s="22"/>
      <c r="XO42" s="22"/>
      <c r="XP42" s="22"/>
      <c r="XQ42" s="22"/>
      <c r="XR42" s="22"/>
      <c r="XS42" s="22"/>
      <c r="XT42" s="22"/>
      <c r="XU42" s="22"/>
      <c r="XV42" s="22"/>
      <c r="XW42" s="22"/>
      <c r="XX42" s="22"/>
      <c r="XY42" s="22"/>
      <c r="XZ42" s="22"/>
      <c r="YA42" s="22"/>
      <c r="YB42" s="22"/>
      <c r="YC42" s="22"/>
      <c r="YD42" s="22"/>
      <c r="YE42" s="22"/>
      <c r="YF42" s="22"/>
      <c r="YG42" s="22"/>
      <c r="YH42" s="22"/>
      <c r="YI42" s="22"/>
      <c r="YJ42" s="22"/>
      <c r="YK42" s="22"/>
      <c r="YL42" s="22"/>
      <c r="YM42" s="22"/>
      <c r="YN42" s="22"/>
      <c r="YO42" s="22"/>
      <c r="YP42" s="22"/>
      <c r="YQ42" s="22"/>
      <c r="YR42" s="22"/>
      <c r="YS42" s="22"/>
      <c r="YT42" s="22"/>
      <c r="YU42" s="22"/>
      <c r="YV42" s="22"/>
      <c r="YW42" s="22"/>
      <c r="YX42" s="22"/>
      <c r="YY42" s="22"/>
      <c r="YZ42" s="22"/>
      <c r="ZA42" s="22"/>
      <c r="ZB42" s="22"/>
      <c r="ZC42" s="22"/>
      <c r="ZD42" s="22"/>
      <c r="ZE42" s="22"/>
      <c r="ZF42" s="22"/>
      <c r="ZG42" s="22"/>
      <c r="ZH42" s="22"/>
      <c r="ZI42" s="22"/>
      <c r="ZJ42" s="22"/>
      <c r="ZK42" s="22"/>
      <c r="ZL42" s="22"/>
      <c r="ZM42" s="22"/>
      <c r="ZN42" s="22"/>
      <c r="ZO42" s="22"/>
      <c r="ZP42" s="22"/>
      <c r="ZQ42" s="22"/>
      <c r="ZR42" s="22"/>
      <c r="ZS42" s="22"/>
      <c r="ZT42" s="22"/>
      <c r="ZU42" s="22"/>
      <c r="ZV42" s="22"/>
      <c r="ZW42" s="22"/>
      <c r="ZX42" s="22"/>
      <c r="ZY42" s="22"/>
      <c r="ZZ42" s="22"/>
      <c r="AAA42" s="22"/>
      <c r="AAB42" s="22"/>
      <c r="AAC42" s="22"/>
      <c r="AAD42" s="22"/>
      <c r="AAE42" s="22"/>
      <c r="AAF42" s="22"/>
      <c r="AAG42" s="22"/>
      <c r="AAH42" s="22"/>
      <c r="AAI42" s="22"/>
      <c r="AAJ42" s="22"/>
      <c r="AAK42" s="22"/>
      <c r="AAL42" s="22"/>
      <c r="AAM42" s="22"/>
      <c r="AAN42" s="22"/>
      <c r="AAO42" s="22"/>
      <c r="AAP42" s="22"/>
      <c r="AAQ42" s="22"/>
      <c r="AAR42" s="22"/>
      <c r="AAS42" s="22"/>
      <c r="AAT42" s="22"/>
      <c r="AAU42" s="22"/>
      <c r="AAV42" s="22"/>
      <c r="AAW42" s="22"/>
      <c r="AAX42" s="22"/>
      <c r="AAY42" s="22"/>
      <c r="AAZ42" s="22"/>
      <c r="ABA42" s="22"/>
      <c r="ABB42" s="22"/>
      <c r="ABC42" s="22"/>
      <c r="ABD42" s="22"/>
      <c r="ABE42" s="22"/>
      <c r="ABF42" s="22"/>
      <c r="ABG42" s="22"/>
      <c r="ABH42" s="22"/>
      <c r="ABI42" s="22"/>
      <c r="ABJ42" s="22"/>
      <c r="ABK42" s="22"/>
      <c r="ABL42" s="22"/>
      <c r="ABM42" s="22"/>
      <c r="ABN42" s="22"/>
      <c r="ABO42" s="22"/>
      <c r="ABP42" s="22"/>
      <c r="ABQ42" s="22"/>
      <c r="ABR42" s="22"/>
      <c r="ABS42" s="22"/>
      <c r="ABT42" s="22"/>
      <c r="ABU42" s="22"/>
      <c r="ABV42" s="22"/>
      <c r="ABW42" s="22"/>
      <c r="ABX42" s="22"/>
      <c r="ABY42" s="22"/>
      <c r="ABZ42" s="22"/>
      <c r="ACA42" s="22"/>
      <c r="ACB42" s="22"/>
      <c r="ACC42" s="22"/>
      <c r="ACD42" s="22"/>
      <c r="ACE42" s="22"/>
      <c r="ACF42" s="22"/>
      <c r="ACG42" s="22"/>
      <c r="ACH42" s="22"/>
      <c r="ACI42" s="22"/>
      <c r="ACJ42" s="22"/>
      <c r="ACK42" s="22"/>
      <c r="ACL42" s="22"/>
      <c r="ACM42" s="22"/>
      <c r="ACN42" s="22"/>
      <c r="ACO42" s="22"/>
      <c r="ACP42" s="22"/>
      <c r="ACQ42" s="22"/>
      <c r="ACR42" s="22"/>
      <c r="ACS42" s="22"/>
      <c r="ACT42" s="22"/>
      <c r="ACU42" s="22"/>
      <c r="ACV42" s="22"/>
      <c r="ACW42" s="22"/>
      <c r="ACX42" s="22"/>
      <c r="ACY42" s="22"/>
      <c r="ACZ42" s="22"/>
      <c r="ADA42" s="22"/>
      <c r="ADB42" s="22"/>
      <c r="ADC42" s="22"/>
      <c r="ADD42" s="22"/>
      <c r="ADE42" s="22"/>
      <c r="ADF42" s="22"/>
      <c r="ADG42" s="22"/>
      <c r="ADH42" s="22"/>
      <c r="ADI42" s="22"/>
      <c r="ADJ42" s="22"/>
      <c r="ADK42" s="22"/>
      <c r="ADL42" s="22"/>
      <c r="ADM42" s="22"/>
      <c r="ADN42" s="22"/>
      <c r="ADO42" s="22"/>
      <c r="ADP42" s="22"/>
      <c r="ADQ42" s="22"/>
      <c r="ADR42" s="22"/>
      <c r="ADS42" s="22"/>
      <c r="ADT42" s="22"/>
      <c r="ADU42" s="22"/>
      <c r="ADV42" s="22"/>
      <c r="ADW42" s="22"/>
      <c r="ADX42" s="22"/>
      <c r="ADY42" s="22"/>
      <c r="ADZ42" s="22"/>
      <c r="AEA42" s="22"/>
      <c r="AEB42" s="22"/>
      <c r="AEC42" s="22"/>
      <c r="AED42" s="22"/>
      <c r="AEE42" s="22"/>
      <c r="AEF42" s="22"/>
      <c r="AEG42" s="22"/>
      <c r="AEH42" s="22"/>
      <c r="AEI42" s="22"/>
      <c r="AEJ42" s="22"/>
      <c r="AEK42" s="22"/>
      <c r="AEL42" s="22"/>
      <c r="AEM42" s="22"/>
      <c r="AEN42" s="22"/>
      <c r="AEO42" s="22"/>
      <c r="AEP42" s="22"/>
      <c r="AEQ42" s="22"/>
      <c r="AER42" s="22"/>
      <c r="AES42" s="22"/>
      <c r="AET42" s="22"/>
      <c r="AEU42" s="22"/>
      <c r="AEV42" s="22"/>
      <c r="AEW42" s="22"/>
      <c r="AEX42" s="22"/>
      <c r="AEY42" s="22"/>
      <c r="AEZ42" s="22"/>
      <c r="AFA42" s="22"/>
      <c r="AFB42" s="22"/>
      <c r="AFC42" s="22"/>
      <c r="AFD42" s="22"/>
      <c r="AFE42" s="22"/>
      <c r="AFF42" s="22"/>
      <c r="AFG42" s="22"/>
      <c r="AFH42" s="22"/>
      <c r="AFI42" s="22"/>
      <c r="AFJ42" s="22"/>
      <c r="AFK42" s="22"/>
      <c r="AFL42" s="22"/>
      <c r="AFM42" s="22"/>
      <c r="AFN42" s="22"/>
      <c r="AFO42" s="22"/>
      <c r="AFP42" s="22"/>
      <c r="AFQ42" s="22"/>
      <c r="AFR42" s="22"/>
      <c r="AFS42" s="22"/>
      <c r="AFT42" s="22"/>
      <c r="AFU42" s="22"/>
      <c r="AFV42" s="22"/>
      <c r="AFW42" s="22"/>
      <c r="AFX42" s="22"/>
      <c r="AFY42" s="22"/>
      <c r="AFZ42" s="22"/>
      <c r="AGA42" s="22"/>
      <c r="AGB42" s="22"/>
      <c r="AGC42" s="22"/>
      <c r="AGD42" s="22"/>
      <c r="AGE42" s="22"/>
      <c r="AGF42" s="22"/>
      <c r="AGG42" s="22"/>
      <c r="AGH42" s="22"/>
      <c r="AGI42" s="22"/>
      <c r="AGJ42" s="22"/>
      <c r="AGK42" s="22"/>
      <c r="AGL42" s="22"/>
      <c r="AGM42" s="22"/>
      <c r="AGN42" s="22"/>
      <c r="AGO42" s="22"/>
      <c r="AGP42" s="22"/>
      <c r="AGQ42" s="22"/>
      <c r="AGR42" s="22"/>
      <c r="AGS42" s="22"/>
      <c r="AGT42" s="22"/>
      <c r="AGU42" s="22"/>
      <c r="AGV42" s="22"/>
      <c r="AGW42" s="22"/>
      <c r="AGX42" s="22"/>
      <c r="AGY42" s="22"/>
      <c r="AGZ42" s="22"/>
      <c r="AHA42" s="22"/>
      <c r="AHB42" s="22"/>
      <c r="AHC42" s="22"/>
      <c r="AHD42" s="22"/>
      <c r="AHE42" s="22"/>
      <c r="AHF42" s="22"/>
      <c r="AHG42" s="22"/>
      <c r="AHH42" s="22"/>
      <c r="AHI42" s="22"/>
      <c r="AHJ42" s="22"/>
      <c r="AHK42" s="22"/>
      <c r="AHL42" s="22"/>
      <c r="AHM42" s="22"/>
      <c r="AHN42" s="22"/>
      <c r="AHO42" s="22"/>
      <c r="AHP42" s="22"/>
      <c r="AHQ42" s="22"/>
      <c r="AHR42" s="22"/>
      <c r="AHS42" s="22"/>
      <c r="AHT42" s="22"/>
      <c r="AHU42" s="22"/>
      <c r="AHV42" s="22"/>
      <c r="AHW42" s="22"/>
      <c r="AHX42" s="22"/>
      <c r="AHY42" s="22"/>
      <c r="AHZ42" s="22"/>
      <c r="AIA42" s="22"/>
      <c r="AIB42" s="22"/>
      <c r="AIC42" s="22"/>
      <c r="AID42" s="22"/>
      <c r="AIE42" s="22"/>
      <c r="AIF42" s="22"/>
      <c r="AIG42" s="22"/>
      <c r="AIH42" s="22"/>
      <c r="AII42" s="22"/>
      <c r="AIJ42" s="22"/>
      <c r="AIK42" s="22"/>
      <c r="AIL42" s="22"/>
      <c r="AIM42" s="22"/>
      <c r="AIN42" s="22"/>
      <c r="AIO42" s="22"/>
      <c r="AIP42" s="22"/>
      <c r="AIQ42" s="22"/>
      <c r="AIR42" s="22"/>
      <c r="AIS42" s="22"/>
      <c r="AIT42" s="22"/>
      <c r="AIU42" s="22"/>
      <c r="AIV42" s="22"/>
      <c r="AIW42" s="22"/>
      <c r="AIX42" s="22"/>
      <c r="AIY42" s="22"/>
      <c r="AIZ42" s="22"/>
      <c r="AJA42" s="22"/>
      <c r="AJB42" s="22"/>
      <c r="AJC42" s="22"/>
      <c r="AJD42" s="22"/>
      <c r="AJE42" s="22"/>
      <c r="AJF42" s="22"/>
      <c r="AJG42" s="22"/>
      <c r="AJH42" s="22"/>
      <c r="AJI42" s="22"/>
      <c r="AJJ42" s="22"/>
      <c r="AJK42" s="22"/>
      <c r="AJL42" s="22"/>
      <c r="AJM42" s="22"/>
      <c r="AJN42" s="22"/>
      <c r="AJO42" s="22"/>
      <c r="AJP42" s="22"/>
      <c r="AJQ42" s="22"/>
      <c r="AJR42" s="22"/>
      <c r="AJS42" s="22"/>
      <c r="AJT42" s="22"/>
      <c r="AJU42" s="22"/>
      <c r="AJV42" s="22"/>
      <c r="AJW42" s="22"/>
      <c r="AJX42" s="22"/>
      <c r="AJY42" s="22"/>
      <c r="AJZ42" s="22"/>
      <c r="AKA42" s="22"/>
      <c r="AKB42" s="22"/>
      <c r="AKC42" s="22"/>
      <c r="AKD42" s="22"/>
      <c r="AKE42" s="22"/>
      <c r="AKF42" s="22"/>
      <c r="AKG42" s="22"/>
      <c r="AKH42" s="22"/>
      <c r="AKI42" s="22"/>
      <c r="AKJ42" s="22"/>
      <c r="AKK42" s="22"/>
      <c r="AKL42" s="22"/>
      <c r="AKM42" s="22"/>
      <c r="AKN42" s="22"/>
      <c r="AKO42" s="22"/>
      <c r="AKP42" s="22"/>
      <c r="AKQ42" s="22"/>
      <c r="AKR42" s="22"/>
      <c r="AKS42" s="22"/>
      <c r="AKT42" s="22"/>
      <c r="AKU42" s="22"/>
      <c r="AKV42" s="22"/>
      <c r="AKW42" s="22"/>
      <c r="AKX42" s="22"/>
      <c r="AKY42" s="22"/>
      <c r="AKZ42" s="22"/>
      <c r="ALA42" s="22"/>
      <c r="ALB42" s="22"/>
      <c r="ALC42" s="22"/>
      <c r="ALD42" s="22"/>
      <c r="ALE42" s="22"/>
      <c r="ALF42" s="22"/>
      <c r="ALG42" s="22"/>
      <c r="ALH42" s="22"/>
      <c r="ALI42" s="22"/>
      <c r="ALJ42" s="22"/>
      <c r="ALK42" s="22"/>
      <c r="ALL42" s="22"/>
      <c r="ALM42" s="22"/>
      <c r="ALN42" s="29"/>
    </row>
    <row r="43" spans="1:1002" ht="73.5" customHeight="1">
      <c r="A43" s="17" t="s">
        <v>86</v>
      </c>
      <c r="B43" s="18" t="s">
        <v>87</v>
      </c>
      <c r="C43" s="48" t="s">
        <v>45</v>
      </c>
      <c r="D43" s="48"/>
      <c r="E43" s="18"/>
      <c r="F43" s="20"/>
      <c r="G43" s="21">
        <v>38144.35</v>
      </c>
      <c r="H43" s="16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  <c r="JB43" s="22"/>
      <c r="JC43" s="22"/>
      <c r="JD43" s="22"/>
      <c r="JE43" s="22"/>
      <c r="JF43" s="22"/>
      <c r="JG43" s="22"/>
      <c r="JH43" s="22"/>
      <c r="JI43" s="22"/>
      <c r="JJ43" s="22"/>
      <c r="JK43" s="22"/>
      <c r="JL43" s="22"/>
      <c r="JM43" s="22"/>
      <c r="JN43" s="22"/>
      <c r="JO43" s="22"/>
      <c r="JP43" s="22"/>
      <c r="JQ43" s="22"/>
      <c r="JR43" s="22"/>
      <c r="JS43" s="22"/>
      <c r="JT43" s="22"/>
      <c r="JU43" s="22"/>
      <c r="JV43" s="22"/>
      <c r="JW43" s="22"/>
      <c r="JX43" s="22"/>
      <c r="JY43" s="22"/>
      <c r="JZ43" s="22"/>
      <c r="KA43" s="22"/>
      <c r="KB43" s="22"/>
      <c r="KC43" s="22"/>
      <c r="KD43" s="22"/>
      <c r="KE43" s="22"/>
      <c r="KF43" s="22"/>
      <c r="KG43" s="22"/>
      <c r="KH43" s="22"/>
      <c r="KI43" s="22"/>
      <c r="KJ43" s="22"/>
      <c r="KK43" s="22"/>
      <c r="KL43" s="22"/>
      <c r="KM43" s="22"/>
      <c r="KN43" s="22"/>
      <c r="KO43" s="22"/>
      <c r="KP43" s="22"/>
      <c r="KQ43" s="22"/>
      <c r="KR43" s="22"/>
      <c r="KS43" s="22"/>
      <c r="KT43" s="22"/>
      <c r="KU43" s="22"/>
      <c r="KV43" s="22"/>
      <c r="KW43" s="22"/>
      <c r="KX43" s="22"/>
      <c r="KY43" s="22"/>
      <c r="KZ43" s="22"/>
      <c r="LA43" s="22"/>
      <c r="LB43" s="22"/>
      <c r="LC43" s="22"/>
      <c r="LD43" s="22"/>
      <c r="LE43" s="22"/>
      <c r="LF43" s="22"/>
      <c r="LG43" s="22"/>
      <c r="LH43" s="22"/>
      <c r="LI43" s="22"/>
      <c r="LJ43" s="22"/>
      <c r="LK43" s="22"/>
      <c r="LL43" s="22"/>
      <c r="LM43" s="22"/>
      <c r="LN43" s="22"/>
      <c r="LO43" s="22"/>
      <c r="LP43" s="22"/>
      <c r="LQ43" s="22"/>
      <c r="LR43" s="22"/>
      <c r="LS43" s="22"/>
      <c r="LT43" s="22"/>
      <c r="LU43" s="22"/>
      <c r="LV43" s="22"/>
      <c r="LW43" s="22"/>
      <c r="LX43" s="22"/>
      <c r="LY43" s="22"/>
      <c r="LZ43" s="22"/>
      <c r="MA43" s="22"/>
      <c r="MB43" s="22"/>
      <c r="MC43" s="22"/>
      <c r="MD43" s="22"/>
      <c r="ME43" s="22"/>
      <c r="MF43" s="22"/>
      <c r="MG43" s="22"/>
      <c r="MH43" s="22"/>
      <c r="MI43" s="22"/>
      <c r="MJ43" s="22"/>
      <c r="MK43" s="22"/>
      <c r="ML43" s="22"/>
      <c r="MM43" s="22"/>
      <c r="MN43" s="22"/>
      <c r="MO43" s="22"/>
      <c r="MP43" s="22"/>
      <c r="MQ43" s="22"/>
      <c r="MR43" s="22"/>
      <c r="MS43" s="22"/>
      <c r="MT43" s="22"/>
      <c r="MU43" s="22"/>
      <c r="MV43" s="22"/>
      <c r="MW43" s="22"/>
      <c r="MX43" s="22"/>
      <c r="MY43" s="22"/>
      <c r="MZ43" s="22"/>
      <c r="NA43" s="22"/>
      <c r="NB43" s="22"/>
      <c r="NC43" s="22"/>
      <c r="ND43" s="22"/>
      <c r="NE43" s="22"/>
      <c r="NF43" s="22"/>
      <c r="NG43" s="22"/>
      <c r="NH43" s="22"/>
      <c r="NI43" s="22"/>
      <c r="NJ43" s="22"/>
      <c r="NK43" s="22"/>
      <c r="NL43" s="22"/>
      <c r="NM43" s="22"/>
      <c r="NN43" s="22"/>
      <c r="NO43" s="22"/>
      <c r="NP43" s="22"/>
      <c r="NQ43" s="22"/>
      <c r="NR43" s="22"/>
      <c r="NS43" s="22"/>
      <c r="NT43" s="22"/>
      <c r="NU43" s="22"/>
      <c r="NV43" s="22"/>
      <c r="NW43" s="22"/>
      <c r="NX43" s="22"/>
      <c r="NY43" s="22"/>
      <c r="NZ43" s="22"/>
      <c r="OA43" s="22"/>
      <c r="OB43" s="22"/>
      <c r="OC43" s="22"/>
      <c r="OD43" s="22"/>
      <c r="OE43" s="22"/>
      <c r="OF43" s="22"/>
      <c r="OG43" s="22"/>
      <c r="OH43" s="22"/>
      <c r="OI43" s="22"/>
      <c r="OJ43" s="22"/>
      <c r="OK43" s="22"/>
      <c r="OL43" s="22"/>
      <c r="OM43" s="22"/>
      <c r="ON43" s="22"/>
      <c r="OO43" s="22"/>
      <c r="OP43" s="22"/>
      <c r="OQ43" s="22"/>
      <c r="OR43" s="22"/>
      <c r="OS43" s="22"/>
      <c r="OT43" s="22"/>
      <c r="OU43" s="22"/>
      <c r="OV43" s="22"/>
      <c r="OW43" s="22"/>
      <c r="OX43" s="22"/>
      <c r="OY43" s="22"/>
      <c r="OZ43" s="22"/>
      <c r="PA43" s="22"/>
      <c r="PB43" s="22"/>
      <c r="PC43" s="22"/>
      <c r="PD43" s="22"/>
      <c r="PE43" s="22"/>
      <c r="PF43" s="22"/>
      <c r="PG43" s="22"/>
      <c r="PH43" s="22"/>
      <c r="PI43" s="22"/>
      <c r="PJ43" s="22"/>
      <c r="PK43" s="22"/>
      <c r="PL43" s="22"/>
      <c r="PM43" s="22"/>
      <c r="PN43" s="22"/>
      <c r="PO43" s="22"/>
      <c r="PP43" s="22"/>
      <c r="PQ43" s="22"/>
      <c r="PR43" s="22"/>
      <c r="PS43" s="22"/>
      <c r="PT43" s="22"/>
      <c r="PU43" s="22"/>
      <c r="PV43" s="22"/>
      <c r="PW43" s="22"/>
      <c r="PX43" s="22"/>
      <c r="PY43" s="22"/>
      <c r="PZ43" s="22"/>
      <c r="QA43" s="22"/>
      <c r="QB43" s="22"/>
      <c r="QC43" s="22"/>
      <c r="QD43" s="22"/>
      <c r="QE43" s="22"/>
      <c r="QF43" s="22"/>
      <c r="QG43" s="22"/>
      <c r="QH43" s="22"/>
      <c r="QI43" s="22"/>
      <c r="QJ43" s="22"/>
      <c r="QK43" s="22"/>
      <c r="QL43" s="22"/>
      <c r="QM43" s="22"/>
      <c r="QN43" s="22"/>
      <c r="QO43" s="22"/>
      <c r="QP43" s="22"/>
      <c r="QQ43" s="22"/>
      <c r="QR43" s="22"/>
      <c r="QS43" s="22"/>
      <c r="QT43" s="22"/>
      <c r="QU43" s="22"/>
      <c r="QV43" s="22"/>
      <c r="QW43" s="22"/>
      <c r="QX43" s="22"/>
      <c r="QY43" s="22"/>
      <c r="QZ43" s="22"/>
      <c r="RA43" s="22"/>
      <c r="RB43" s="22"/>
      <c r="RC43" s="22"/>
      <c r="RD43" s="22"/>
      <c r="RE43" s="22"/>
      <c r="RF43" s="22"/>
      <c r="RG43" s="22"/>
      <c r="RH43" s="22"/>
      <c r="RI43" s="22"/>
      <c r="RJ43" s="22"/>
      <c r="RK43" s="22"/>
      <c r="RL43" s="22"/>
      <c r="RM43" s="22"/>
      <c r="RN43" s="22"/>
      <c r="RO43" s="22"/>
      <c r="RP43" s="22"/>
      <c r="RQ43" s="22"/>
      <c r="RR43" s="22"/>
      <c r="RS43" s="22"/>
      <c r="RT43" s="22"/>
      <c r="RU43" s="22"/>
      <c r="RV43" s="22"/>
      <c r="RW43" s="22"/>
      <c r="RX43" s="22"/>
      <c r="RY43" s="22"/>
      <c r="RZ43" s="22"/>
      <c r="SA43" s="22"/>
      <c r="SB43" s="22"/>
      <c r="SC43" s="22"/>
      <c r="SD43" s="22"/>
      <c r="SE43" s="22"/>
      <c r="SF43" s="22"/>
      <c r="SG43" s="22"/>
      <c r="SH43" s="22"/>
      <c r="SI43" s="22"/>
      <c r="SJ43" s="22"/>
      <c r="SK43" s="22"/>
      <c r="SL43" s="22"/>
      <c r="SM43" s="22"/>
      <c r="SN43" s="22"/>
      <c r="SO43" s="22"/>
      <c r="SP43" s="22"/>
      <c r="SQ43" s="22"/>
      <c r="SR43" s="22"/>
      <c r="SS43" s="22"/>
      <c r="ST43" s="22"/>
      <c r="SU43" s="22"/>
      <c r="SV43" s="22"/>
      <c r="SW43" s="22"/>
      <c r="SX43" s="22"/>
      <c r="SY43" s="22"/>
      <c r="SZ43" s="22"/>
      <c r="TA43" s="22"/>
      <c r="TB43" s="22"/>
      <c r="TC43" s="22"/>
      <c r="TD43" s="22"/>
      <c r="TE43" s="22"/>
      <c r="TF43" s="22"/>
      <c r="TG43" s="22"/>
      <c r="TH43" s="22"/>
      <c r="TI43" s="22"/>
      <c r="TJ43" s="22"/>
      <c r="TK43" s="22"/>
      <c r="TL43" s="22"/>
      <c r="TM43" s="22"/>
      <c r="TN43" s="22"/>
      <c r="TO43" s="22"/>
      <c r="TP43" s="22"/>
      <c r="TQ43" s="22"/>
      <c r="TR43" s="22"/>
      <c r="TS43" s="22"/>
      <c r="TT43" s="22"/>
      <c r="TU43" s="22"/>
      <c r="TV43" s="22"/>
      <c r="TW43" s="22"/>
      <c r="TX43" s="22"/>
      <c r="TY43" s="22"/>
      <c r="TZ43" s="22"/>
      <c r="UA43" s="22"/>
      <c r="UB43" s="22"/>
      <c r="UC43" s="22"/>
      <c r="UD43" s="22"/>
      <c r="UE43" s="22"/>
      <c r="UF43" s="22"/>
      <c r="UG43" s="22"/>
      <c r="UH43" s="22"/>
      <c r="UI43" s="22"/>
      <c r="UJ43" s="22"/>
      <c r="UK43" s="22"/>
      <c r="UL43" s="22"/>
      <c r="UM43" s="22"/>
      <c r="UN43" s="22"/>
      <c r="UO43" s="22"/>
      <c r="UP43" s="22"/>
      <c r="UQ43" s="22"/>
      <c r="UR43" s="22"/>
      <c r="US43" s="22"/>
      <c r="UT43" s="22"/>
      <c r="UU43" s="22"/>
      <c r="UV43" s="22"/>
      <c r="UW43" s="22"/>
      <c r="UX43" s="22"/>
      <c r="UY43" s="22"/>
      <c r="UZ43" s="22"/>
      <c r="VA43" s="22"/>
      <c r="VB43" s="22"/>
      <c r="VC43" s="22"/>
      <c r="VD43" s="22"/>
      <c r="VE43" s="22"/>
      <c r="VF43" s="22"/>
      <c r="VG43" s="22"/>
      <c r="VH43" s="22"/>
      <c r="VI43" s="22"/>
      <c r="VJ43" s="22"/>
      <c r="VK43" s="22"/>
      <c r="VL43" s="22"/>
      <c r="VM43" s="22"/>
      <c r="VN43" s="22"/>
      <c r="VO43" s="22"/>
      <c r="VP43" s="22"/>
      <c r="VQ43" s="22"/>
      <c r="VR43" s="22"/>
      <c r="VS43" s="22"/>
      <c r="VT43" s="22"/>
      <c r="VU43" s="22"/>
      <c r="VV43" s="22"/>
      <c r="VW43" s="22"/>
      <c r="VX43" s="22"/>
      <c r="VY43" s="22"/>
      <c r="VZ43" s="22"/>
      <c r="WA43" s="22"/>
      <c r="WB43" s="22"/>
      <c r="WC43" s="22"/>
      <c r="WD43" s="22"/>
      <c r="WE43" s="22"/>
      <c r="WF43" s="22"/>
      <c r="WG43" s="22"/>
      <c r="WH43" s="22"/>
      <c r="WI43" s="22"/>
      <c r="WJ43" s="22"/>
      <c r="WK43" s="22"/>
      <c r="WL43" s="22"/>
      <c r="WM43" s="22"/>
      <c r="WN43" s="22"/>
      <c r="WO43" s="22"/>
      <c r="WP43" s="22"/>
      <c r="WQ43" s="22"/>
      <c r="WR43" s="22"/>
      <c r="WS43" s="22"/>
      <c r="WT43" s="22"/>
      <c r="WU43" s="22"/>
      <c r="WV43" s="22"/>
      <c r="WW43" s="22"/>
      <c r="WX43" s="22"/>
      <c r="WY43" s="22"/>
      <c r="WZ43" s="22"/>
      <c r="XA43" s="22"/>
      <c r="XB43" s="22"/>
      <c r="XC43" s="22"/>
      <c r="XD43" s="22"/>
      <c r="XE43" s="22"/>
      <c r="XF43" s="22"/>
      <c r="XG43" s="22"/>
      <c r="XH43" s="22"/>
      <c r="XI43" s="22"/>
      <c r="XJ43" s="22"/>
      <c r="XK43" s="22"/>
      <c r="XL43" s="22"/>
      <c r="XM43" s="22"/>
      <c r="XN43" s="22"/>
      <c r="XO43" s="22"/>
      <c r="XP43" s="22"/>
      <c r="XQ43" s="22"/>
      <c r="XR43" s="22"/>
      <c r="XS43" s="22"/>
      <c r="XT43" s="22"/>
      <c r="XU43" s="22"/>
      <c r="XV43" s="22"/>
      <c r="XW43" s="22"/>
      <c r="XX43" s="22"/>
      <c r="XY43" s="22"/>
      <c r="XZ43" s="22"/>
      <c r="YA43" s="22"/>
      <c r="YB43" s="22"/>
      <c r="YC43" s="22"/>
      <c r="YD43" s="22"/>
      <c r="YE43" s="22"/>
      <c r="YF43" s="22"/>
      <c r="YG43" s="22"/>
      <c r="YH43" s="22"/>
      <c r="YI43" s="22"/>
      <c r="YJ43" s="22"/>
      <c r="YK43" s="22"/>
      <c r="YL43" s="22"/>
      <c r="YM43" s="22"/>
      <c r="YN43" s="22"/>
      <c r="YO43" s="22"/>
      <c r="YP43" s="22"/>
      <c r="YQ43" s="22"/>
      <c r="YR43" s="22"/>
      <c r="YS43" s="22"/>
      <c r="YT43" s="22"/>
      <c r="YU43" s="22"/>
      <c r="YV43" s="22"/>
      <c r="YW43" s="22"/>
      <c r="YX43" s="22"/>
      <c r="YY43" s="22"/>
      <c r="YZ43" s="22"/>
      <c r="ZA43" s="22"/>
      <c r="ZB43" s="22"/>
      <c r="ZC43" s="22"/>
      <c r="ZD43" s="22"/>
      <c r="ZE43" s="22"/>
      <c r="ZF43" s="22"/>
      <c r="ZG43" s="22"/>
      <c r="ZH43" s="22"/>
      <c r="ZI43" s="22"/>
      <c r="ZJ43" s="22"/>
      <c r="ZK43" s="22"/>
      <c r="ZL43" s="22"/>
      <c r="ZM43" s="22"/>
      <c r="ZN43" s="22"/>
      <c r="ZO43" s="22"/>
      <c r="ZP43" s="22"/>
      <c r="ZQ43" s="22"/>
      <c r="ZR43" s="22"/>
      <c r="ZS43" s="22"/>
      <c r="ZT43" s="22"/>
      <c r="ZU43" s="22"/>
      <c r="ZV43" s="22"/>
      <c r="ZW43" s="22"/>
      <c r="ZX43" s="22"/>
      <c r="ZY43" s="22"/>
      <c r="ZZ43" s="22"/>
      <c r="AAA43" s="22"/>
      <c r="AAB43" s="22"/>
      <c r="AAC43" s="22"/>
      <c r="AAD43" s="22"/>
      <c r="AAE43" s="22"/>
      <c r="AAF43" s="22"/>
      <c r="AAG43" s="22"/>
      <c r="AAH43" s="22"/>
      <c r="AAI43" s="22"/>
      <c r="AAJ43" s="22"/>
      <c r="AAK43" s="22"/>
      <c r="AAL43" s="22"/>
      <c r="AAM43" s="22"/>
      <c r="AAN43" s="22"/>
      <c r="AAO43" s="22"/>
      <c r="AAP43" s="22"/>
      <c r="AAQ43" s="22"/>
      <c r="AAR43" s="22"/>
      <c r="AAS43" s="22"/>
      <c r="AAT43" s="22"/>
      <c r="AAU43" s="22"/>
      <c r="AAV43" s="22"/>
      <c r="AAW43" s="22"/>
      <c r="AAX43" s="22"/>
      <c r="AAY43" s="22"/>
      <c r="AAZ43" s="22"/>
      <c r="ABA43" s="22"/>
      <c r="ABB43" s="22"/>
      <c r="ABC43" s="22"/>
      <c r="ABD43" s="22"/>
      <c r="ABE43" s="22"/>
      <c r="ABF43" s="22"/>
      <c r="ABG43" s="22"/>
      <c r="ABH43" s="22"/>
      <c r="ABI43" s="22"/>
      <c r="ABJ43" s="22"/>
      <c r="ABK43" s="22"/>
      <c r="ABL43" s="22"/>
      <c r="ABM43" s="22"/>
      <c r="ABN43" s="22"/>
      <c r="ABO43" s="22"/>
      <c r="ABP43" s="22"/>
      <c r="ABQ43" s="22"/>
      <c r="ABR43" s="22"/>
      <c r="ABS43" s="22"/>
      <c r="ABT43" s="22"/>
      <c r="ABU43" s="22"/>
      <c r="ABV43" s="22"/>
      <c r="ABW43" s="22"/>
      <c r="ABX43" s="22"/>
      <c r="ABY43" s="22"/>
      <c r="ABZ43" s="22"/>
      <c r="ACA43" s="22"/>
      <c r="ACB43" s="22"/>
      <c r="ACC43" s="22"/>
      <c r="ACD43" s="22"/>
      <c r="ACE43" s="22"/>
      <c r="ACF43" s="22"/>
      <c r="ACG43" s="22"/>
      <c r="ACH43" s="22"/>
      <c r="ACI43" s="22"/>
      <c r="ACJ43" s="22"/>
      <c r="ACK43" s="22"/>
      <c r="ACL43" s="22"/>
      <c r="ACM43" s="22"/>
      <c r="ACN43" s="22"/>
      <c r="ACO43" s="22"/>
      <c r="ACP43" s="22"/>
      <c r="ACQ43" s="22"/>
      <c r="ACR43" s="22"/>
      <c r="ACS43" s="22"/>
      <c r="ACT43" s="22"/>
      <c r="ACU43" s="22"/>
      <c r="ACV43" s="22"/>
      <c r="ACW43" s="22"/>
      <c r="ACX43" s="22"/>
      <c r="ACY43" s="22"/>
      <c r="ACZ43" s="22"/>
      <c r="ADA43" s="22"/>
      <c r="ADB43" s="22"/>
      <c r="ADC43" s="22"/>
      <c r="ADD43" s="22"/>
      <c r="ADE43" s="22"/>
      <c r="ADF43" s="22"/>
      <c r="ADG43" s="22"/>
      <c r="ADH43" s="22"/>
      <c r="ADI43" s="22"/>
      <c r="ADJ43" s="22"/>
      <c r="ADK43" s="22"/>
      <c r="ADL43" s="22"/>
      <c r="ADM43" s="22"/>
      <c r="ADN43" s="22"/>
      <c r="ADO43" s="22"/>
      <c r="ADP43" s="22"/>
      <c r="ADQ43" s="22"/>
      <c r="ADR43" s="22"/>
      <c r="ADS43" s="22"/>
      <c r="ADT43" s="22"/>
      <c r="ADU43" s="22"/>
      <c r="ADV43" s="22"/>
      <c r="ADW43" s="22"/>
      <c r="ADX43" s="22"/>
      <c r="ADY43" s="22"/>
      <c r="ADZ43" s="22"/>
      <c r="AEA43" s="22"/>
      <c r="AEB43" s="22"/>
      <c r="AEC43" s="22"/>
      <c r="AED43" s="22"/>
      <c r="AEE43" s="22"/>
      <c r="AEF43" s="22"/>
      <c r="AEG43" s="22"/>
      <c r="AEH43" s="22"/>
      <c r="AEI43" s="22"/>
      <c r="AEJ43" s="22"/>
      <c r="AEK43" s="22"/>
      <c r="AEL43" s="22"/>
      <c r="AEM43" s="22"/>
      <c r="AEN43" s="22"/>
      <c r="AEO43" s="22"/>
      <c r="AEP43" s="22"/>
      <c r="AEQ43" s="22"/>
      <c r="AER43" s="22"/>
      <c r="AES43" s="22"/>
      <c r="AET43" s="22"/>
      <c r="AEU43" s="22"/>
      <c r="AEV43" s="22"/>
      <c r="AEW43" s="22"/>
      <c r="AEX43" s="22"/>
      <c r="AEY43" s="22"/>
      <c r="AEZ43" s="22"/>
      <c r="AFA43" s="22"/>
      <c r="AFB43" s="22"/>
      <c r="AFC43" s="22"/>
      <c r="AFD43" s="22"/>
      <c r="AFE43" s="22"/>
      <c r="AFF43" s="22"/>
      <c r="AFG43" s="22"/>
      <c r="AFH43" s="22"/>
      <c r="AFI43" s="22"/>
      <c r="AFJ43" s="22"/>
      <c r="AFK43" s="22"/>
      <c r="AFL43" s="22"/>
      <c r="AFM43" s="22"/>
      <c r="AFN43" s="22"/>
      <c r="AFO43" s="22"/>
      <c r="AFP43" s="22"/>
      <c r="AFQ43" s="22"/>
      <c r="AFR43" s="22"/>
      <c r="AFS43" s="22"/>
      <c r="AFT43" s="22"/>
      <c r="AFU43" s="22"/>
      <c r="AFV43" s="22"/>
      <c r="AFW43" s="22"/>
      <c r="AFX43" s="22"/>
      <c r="AFY43" s="22"/>
      <c r="AFZ43" s="22"/>
      <c r="AGA43" s="22"/>
      <c r="AGB43" s="22"/>
      <c r="AGC43" s="22"/>
      <c r="AGD43" s="22"/>
      <c r="AGE43" s="22"/>
      <c r="AGF43" s="22"/>
      <c r="AGG43" s="22"/>
      <c r="AGH43" s="22"/>
      <c r="AGI43" s="22"/>
      <c r="AGJ43" s="22"/>
      <c r="AGK43" s="22"/>
      <c r="AGL43" s="22"/>
      <c r="AGM43" s="22"/>
      <c r="AGN43" s="22"/>
      <c r="AGO43" s="22"/>
      <c r="AGP43" s="22"/>
      <c r="AGQ43" s="22"/>
      <c r="AGR43" s="22"/>
      <c r="AGS43" s="22"/>
      <c r="AGT43" s="22"/>
      <c r="AGU43" s="22"/>
      <c r="AGV43" s="22"/>
      <c r="AGW43" s="22"/>
      <c r="AGX43" s="22"/>
      <c r="AGY43" s="22"/>
      <c r="AGZ43" s="22"/>
      <c r="AHA43" s="22"/>
      <c r="AHB43" s="22"/>
      <c r="AHC43" s="22"/>
      <c r="AHD43" s="22"/>
      <c r="AHE43" s="22"/>
      <c r="AHF43" s="22"/>
      <c r="AHG43" s="22"/>
      <c r="AHH43" s="22"/>
      <c r="AHI43" s="22"/>
      <c r="AHJ43" s="22"/>
      <c r="AHK43" s="22"/>
      <c r="AHL43" s="22"/>
      <c r="AHM43" s="22"/>
      <c r="AHN43" s="22"/>
      <c r="AHO43" s="22"/>
      <c r="AHP43" s="22"/>
      <c r="AHQ43" s="22"/>
      <c r="AHR43" s="22"/>
      <c r="AHS43" s="22"/>
      <c r="AHT43" s="22"/>
      <c r="AHU43" s="22"/>
      <c r="AHV43" s="22"/>
      <c r="AHW43" s="22"/>
      <c r="AHX43" s="22"/>
      <c r="AHY43" s="22"/>
      <c r="AHZ43" s="22"/>
      <c r="AIA43" s="22"/>
      <c r="AIB43" s="22"/>
      <c r="AIC43" s="22"/>
      <c r="AID43" s="22"/>
      <c r="AIE43" s="22"/>
      <c r="AIF43" s="22"/>
      <c r="AIG43" s="22"/>
      <c r="AIH43" s="22"/>
      <c r="AII43" s="22"/>
      <c r="AIJ43" s="22"/>
      <c r="AIK43" s="22"/>
      <c r="AIL43" s="22"/>
      <c r="AIM43" s="22"/>
      <c r="AIN43" s="22"/>
      <c r="AIO43" s="22"/>
      <c r="AIP43" s="22"/>
      <c r="AIQ43" s="22"/>
      <c r="AIR43" s="22"/>
      <c r="AIS43" s="22"/>
      <c r="AIT43" s="22"/>
      <c r="AIU43" s="22"/>
      <c r="AIV43" s="22"/>
      <c r="AIW43" s="22"/>
      <c r="AIX43" s="22"/>
      <c r="AIY43" s="22"/>
      <c r="AIZ43" s="22"/>
      <c r="AJA43" s="22"/>
      <c r="AJB43" s="22"/>
      <c r="AJC43" s="22"/>
      <c r="AJD43" s="22"/>
      <c r="AJE43" s="22"/>
      <c r="AJF43" s="22"/>
      <c r="AJG43" s="22"/>
      <c r="AJH43" s="22"/>
      <c r="AJI43" s="22"/>
      <c r="AJJ43" s="22"/>
      <c r="AJK43" s="22"/>
      <c r="AJL43" s="22"/>
      <c r="AJM43" s="22"/>
      <c r="AJN43" s="22"/>
      <c r="AJO43" s="22"/>
      <c r="AJP43" s="22"/>
      <c r="AJQ43" s="22"/>
      <c r="AJR43" s="22"/>
      <c r="AJS43" s="22"/>
      <c r="AJT43" s="22"/>
      <c r="AJU43" s="22"/>
      <c r="AJV43" s="22"/>
      <c r="AJW43" s="22"/>
      <c r="AJX43" s="22"/>
      <c r="AJY43" s="22"/>
      <c r="AJZ43" s="22"/>
      <c r="AKA43" s="22"/>
      <c r="AKB43" s="22"/>
      <c r="AKC43" s="22"/>
      <c r="AKD43" s="22"/>
      <c r="AKE43" s="22"/>
      <c r="AKF43" s="22"/>
      <c r="AKG43" s="22"/>
      <c r="AKH43" s="22"/>
      <c r="AKI43" s="22"/>
      <c r="AKJ43" s="22"/>
      <c r="AKK43" s="22"/>
      <c r="AKL43" s="22"/>
      <c r="AKM43" s="22"/>
      <c r="AKN43" s="22"/>
      <c r="AKO43" s="22"/>
      <c r="AKP43" s="22"/>
      <c r="AKQ43" s="22"/>
      <c r="AKR43" s="22"/>
      <c r="AKS43" s="22"/>
      <c r="AKT43" s="22"/>
      <c r="AKU43" s="22"/>
      <c r="AKV43" s="22"/>
      <c r="AKW43" s="22"/>
      <c r="AKX43" s="22"/>
      <c r="AKY43" s="22"/>
      <c r="AKZ43" s="22"/>
      <c r="ALA43" s="22"/>
      <c r="ALB43" s="22"/>
      <c r="ALC43" s="22"/>
      <c r="ALD43" s="22"/>
      <c r="ALE43" s="22"/>
      <c r="ALF43" s="22"/>
      <c r="ALG43" s="22"/>
      <c r="ALH43" s="22"/>
      <c r="ALI43" s="22"/>
      <c r="ALJ43" s="22"/>
      <c r="ALK43" s="22"/>
      <c r="ALL43" s="22"/>
      <c r="ALM43" s="22"/>
      <c r="ALN43" s="29"/>
    </row>
    <row r="44" spans="1:1002" ht="27.95" customHeight="1">
      <c r="A44" s="11" t="s">
        <v>88</v>
      </c>
      <c r="B44" s="14" t="s">
        <v>89</v>
      </c>
      <c r="C44" s="48" t="s">
        <v>21</v>
      </c>
      <c r="D44" s="48"/>
      <c r="E44" s="11"/>
      <c r="F44" s="28"/>
      <c r="G44" s="15">
        <v>307464.5</v>
      </c>
      <c r="H44" s="16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12"/>
      <c r="JM44" s="12"/>
      <c r="JN44" s="12"/>
      <c r="JO44" s="12"/>
      <c r="JP44" s="12"/>
      <c r="JQ44" s="12"/>
      <c r="JR44" s="12"/>
      <c r="JS44" s="12"/>
      <c r="JT44" s="12"/>
      <c r="JU44" s="12"/>
      <c r="JV44" s="12"/>
      <c r="JW44" s="12"/>
      <c r="JX44" s="12"/>
      <c r="JY44" s="12"/>
      <c r="JZ44" s="12"/>
      <c r="KA44" s="12"/>
      <c r="KB44" s="12"/>
      <c r="KC44" s="12"/>
      <c r="KD44" s="12"/>
      <c r="KE44" s="12"/>
      <c r="KF44" s="12"/>
      <c r="KG44" s="12"/>
      <c r="KH44" s="12"/>
      <c r="KI44" s="12"/>
      <c r="KJ44" s="12"/>
      <c r="KK44" s="12"/>
      <c r="KL44" s="12"/>
      <c r="KM44" s="12"/>
      <c r="KN44" s="12"/>
      <c r="KO44" s="12"/>
      <c r="KP44" s="12"/>
      <c r="KQ44" s="12"/>
      <c r="KR44" s="12"/>
      <c r="KS44" s="12"/>
      <c r="KT44" s="12"/>
      <c r="KU44" s="12"/>
      <c r="KV44" s="12"/>
      <c r="KW44" s="12"/>
      <c r="KX44" s="12"/>
      <c r="KY44" s="12"/>
      <c r="KZ44" s="12"/>
      <c r="LA44" s="12"/>
      <c r="LB44" s="12"/>
      <c r="LC44" s="12"/>
      <c r="LD44" s="12"/>
      <c r="LE44" s="12"/>
      <c r="LF44" s="12"/>
      <c r="LG44" s="12"/>
      <c r="LH44" s="12"/>
      <c r="LI44" s="12"/>
      <c r="LJ44" s="12"/>
      <c r="LK44" s="12"/>
      <c r="LL44" s="12"/>
      <c r="LM44" s="12"/>
      <c r="LN44" s="12"/>
      <c r="LO44" s="12"/>
      <c r="LP44" s="12"/>
      <c r="LQ44" s="12"/>
      <c r="LR44" s="12"/>
      <c r="LS44" s="12"/>
      <c r="LT44" s="12"/>
      <c r="LU44" s="12"/>
      <c r="LV44" s="12"/>
      <c r="LW44" s="12"/>
      <c r="LX44" s="12"/>
      <c r="LY44" s="12"/>
      <c r="LZ44" s="12"/>
      <c r="MA44" s="12"/>
      <c r="MB44" s="12"/>
      <c r="MC44" s="12"/>
      <c r="MD44" s="12"/>
      <c r="ME44" s="12"/>
      <c r="MF44" s="12"/>
      <c r="MG44" s="12"/>
      <c r="MH44" s="12"/>
      <c r="MI44" s="12"/>
      <c r="MJ44" s="12"/>
      <c r="MK44" s="12"/>
      <c r="ML44" s="12"/>
      <c r="MM44" s="12"/>
      <c r="MN44" s="12"/>
      <c r="MO44" s="12"/>
      <c r="MP44" s="12"/>
      <c r="MQ44" s="12"/>
      <c r="MR44" s="12"/>
      <c r="MS44" s="12"/>
      <c r="MT44" s="12"/>
      <c r="MU44" s="12"/>
      <c r="MV44" s="12"/>
      <c r="MW44" s="12"/>
      <c r="MX44" s="12"/>
      <c r="MY44" s="12"/>
      <c r="MZ44" s="12"/>
      <c r="NA44" s="12"/>
      <c r="NB44" s="12"/>
      <c r="NC44" s="12"/>
      <c r="ND44" s="12"/>
      <c r="NE44" s="12"/>
      <c r="NF44" s="12"/>
      <c r="NG44" s="12"/>
      <c r="NH44" s="12"/>
      <c r="NI44" s="12"/>
      <c r="NJ44" s="12"/>
      <c r="NK44" s="12"/>
      <c r="NL44" s="12"/>
      <c r="NM44" s="12"/>
      <c r="NN44" s="12"/>
      <c r="NO44" s="12"/>
      <c r="NP44" s="12"/>
      <c r="NQ44" s="12"/>
      <c r="NR44" s="12"/>
      <c r="NS44" s="12"/>
      <c r="NT44" s="12"/>
      <c r="NU44" s="12"/>
      <c r="NV44" s="12"/>
      <c r="NW44" s="12"/>
      <c r="NX44" s="12"/>
      <c r="NY44" s="12"/>
      <c r="NZ44" s="12"/>
      <c r="OA44" s="12"/>
      <c r="OB44" s="12"/>
      <c r="OC44" s="12"/>
      <c r="OD44" s="12"/>
      <c r="OE44" s="12"/>
      <c r="OF44" s="12"/>
      <c r="OG44" s="12"/>
      <c r="OH44" s="12"/>
      <c r="OI44" s="12"/>
      <c r="OJ44" s="12"/>
      <c r="OK44" s="12"/>
      <c r="OL44" s="12"/>
      <c r="OM44" s="12"/>
      <c r="ON44" s="12"/>
      <c r="OO44" s="12"/>
      <c r="OP44" s="12"/>
      <c r="OQ44" s="12"/>
      <c r="OR44" s="12"/>
      <c r="OS44" s="12"/>
      <c r="OT44" s="12"/>
      <c r="OU44" s="12"/>
      <c r="OV44" s="12"/>
      <c r="OW44" s="12"/>
      <c r="OX44" s="12"/>
      <c r="OY44" s="12"/>
      <c r="OZ44" s="12"/>
      <c r="PA44" s="12"/>
      <c r="PB44" s="12"/>
      <c r="PC44" s="12"/>
      <c r="PD44" s="12"/>
      <c r="PE44" s="12"/>
      <c r="PF44" s="12"/>
      <c r="PG44" s="12"/>
      <c r="PH44" s="12"/>
      <c r="PI44" s="12"/>
      <c r="PJ44" s="12"/>
      <c r="PK44" s="12"/>
      <c r="PL44" s="12"/>
      <c r="PM44" s="12"/>
      <c r="PN44" s="12"/>
      <c r="PO44" s="12"/>
      <c r="PP44" s="12"/>
      <c r="PQ44" s="12"/>
      <c r="PR44" s="12"/>
      <c r="PS44" s="12"/>
      <c r="PT44" s="12"/>
      <c r="PU44" s="12"/>
      <c r="PV44" s="12"/>
      <c r="PW44" s="12"/>
      <c r="PX44" s="12"/>
      <c r="PY44" s="12"/>
      <c r="PZ44" s="12"/>
      <c r="QA44" s="12"/>
      <c r="QB44" s="12"/>
      <c r="QC44" s="12"/>
      <c r="QD44" s="12"/>
      <c r="QE44" s="12"/>
      <c r="QF44" s="12"/>
      <c r="QG44" s="12"/>
      <c r="QH44" s="12"/>
      <c r="QI44" s="12"/>
      <c r="QJ44" s="12"/>
      <c r="QK44" s="12"/>
      <c r="QL44" s="12"/>
      <c r="QM44" s="12"/>
      <c r="QN44" s="12"/>
      <c r="QO44" s="12"/>
      <c r="QP44" s="12"/>
      <c r="QQ44" s="12"/>
      <c r="QR44" s="12"/>
      <c r="QS44" s="12"/>
      <c r="QT44" s="12"/>
      <c r="QU44" s="12"/>
      <c r="QV44" s="12"/>
      <c r="QW44" s="12"/>
      <c r="QX44" s="12"/>
      <c r="QY44" s="12"/>
      <c r="QZ44" s="12"/>
      <c r="RA44" s="12"/>
      <c r="RB44" s="12"/>
      <c r="RC44" s="12"/>
      <c r="RD44" s="12"/>
      <c r="RE44" s="12"/>
      <c r="RF44" s="12"/>
      <c r="RG44" s="12"/>
      <c r="RH44" s="12"/>
      <c r="RI44" s="12"/>
      <c r="RJ44" s="12"/>
      <c r="RK44" s="12"/>
      <c r="RL44" s="12"/>
      <c r="RM44" s="12"/>
      <c r="RN44" s="12"/>
      <c r="RO44" s="12"/>
      <c r="RP44" s="12"/>
      <c r="RQ44" s="12"/>
      <c r="RR44" s="12"/>
      <c r="RS44" s="12"/>
      <c r="RT44" s="12"/>
      <c r="RU44" s="12"/>
      <c r="RV44" s="12"/>
      <c r="RW44" s="12"/>
      <c r="RX44" s="12"/>
      <c r="RY44" s="12"/>
      <c r="RZ44" s="12"/>
      <c r="SA44" s="12"/>
      <c r="SB44" s="12"/>
      <c r="SC44" s="12"/>
      <c r="SD44" s="12"/>
      <c r="SE44" s="12"/>
      <c r="SF44" s="12"/>
      <c r="SG44" s="12"/>
      <c r="SH44" s="12"/>
      <c r="SI44" s="12"/>
      <c r="SJ44" s="12"/>
      <c r="SK44" s="12"/>
      <c r="SL44" s="12"/>
      <c r="SM44" s="12"/>
      <c r="SN44" s="12"/>
      <c r="SO44" s="12"/>
      <c r="SP44" s="12"/>
      <c r="SQ44" s="12"/>
      <c r="SR44" s="12"/>
      <c r="SS44" s="12"/>
      <c r="ST44" s="12"/>
      <c r="SU44" s="12"/>
      <c r="SV44" s="12"/>
      <c r="SW44" s="12"/>
      <c r="SX44" s="12"/>
      <c r="SY44" s="12"/>
      <c r="SZ44" s="12"/>
      <c r="TA44" s="12"/>
      <c r="TB44" s="12"/>
      <c r="TC44" s="12"/>
      <c r="TD44" s="12"/>
      <c r="TE44" s="12"/>
      <c r="TF44" s="12"/>
      <c r="TG44" s="12"/>
      <c r="TH44" s="12"/>
      <c r="TI44" s="12"/>
      <c r="TJ44" s="12"/>
      <c r="TK44" s="12"/>
      <c r="TL44" s="12"/>
      <c r="TM44" s="12"/>
      <c r="TN44" s="12"/>
      <c r="TO44" s="12"/>
      <c r="TP44" s="12"/>
      <c r="TQ44" s="12"/>
      <c r="TR44" s="12"/>
      <c r="TS44" s="12"/>
      <c r="TT44" s="12"/>
      <c r="TU44" s="12"/>
      <c r="TV44" s="12"/>
      <c r="TW44" s="12"/>
      <c r="TX44" s="12"/>
      <c r="TY44" s="12"/>
      <c r="TZ44" s="12"/>
      <c r="UA44" s="12"/>
      <c r="UB44" s="12"/>
      <c r="UC44" s="12"/>
      <c r="UD44" s="12"/>
      <c r="UE44" s="12"/>
      <c r="UF44" s="12"/>
      <c r="UG44" s="12"/>
      <c r="UH44" s="12"/>
      <c r="UI44" s="12"/>
      <c r="UJ44" s="12"/>
      <c r="UK44" s="12"/>
      <c r="UL44" s="12"/>
      <c r="UM44" s="12"/>
      <c r="UN44" s="12"/>
      <c r="UO44" s="12"/>
      <c r="UP44" s="12"/>
      <c r="UQ44" s="12"/>
      <c r="UR44" s="12"/>
      <c r="US44" s="12"/>
      <c r="UT44" s="12"/>
      <c r="UU44" s="12"/>
      <c r="UV44" s="12"/>
      <c r="UW44" s="12"/>
      <c r="UX44" s="12"/>
      <c r="UY44" s="12"/>
      <c r="UZ44" s="12"/>
      <c r="VA44" s="12"/>
      <c r="VB44" s="12"/>
      <c r="VC44" s="12"/>
      <c r="VD44" s="12"/>
      <c r="VE44" s="12"/>
      <c r="VF44" s="12"/>
      <c r="VG44" s="12"/>
      <c r="VH44" s="12"/>
      <c r="VI44" s="12"/>
      <c r="VJ44" s="12"/>
      <c r="VK44" s="12"/>
      <c r="VL44" s="12"/>
      <c r="VM44" s="12"/>
      <c r="VN44" s="12"/>
      <c r="VO44" s="12"/>
      <c r="VP44" s="12"/>
      <c r="VQ44" s="12"/>
      <c r="VR44" s="12"/>
      <c r="VS44" s="12"/>
      <c r="VT44" s="12"/>
      <c r="VU44" s="12"/>
      <c r="VV44" s="12"/>
      <c r="VW44" s="12"/>
      <c r="VX44" s="12"/>
      <c r="VY44" s="12"/>
      <c r="VZ44" s="12"/>
      <c r="WA44" s="12"/>
      <c r="WB44" s="12"/>
      <c r="WC44" s="12"/>
      <c r="WD44" s="12"/>
      <c r="WE44" s="12"/>
      <c r="WF44" s="12"/>
      <c r="WG44" s="12"/>
      <c r="WH44" s="12"/>
      <c r="WI44" s="12"/>
      <c r="WJ44" s="12"/>
      <c r="WK44" s="12"/>
      <c r="WL44" s="12"/>
      <c r="WM44" s="12"/>
      <c r="WN44" s="12"/>
      <c r="WO44" s="12"/>
      <c r="WP44" s="12"/>
      <c r="WQ44" s="12"/>
      <c r="WR44" s="12"/>
      <c r="WS44" s="12"/>
      <c r="WT44" s="12"/>
      <c r="WU44" s="12"/>
      <c r="WV44" s="12"/>
      <c r="WW44" s="12"/>
      <c r="WX44" s="12"/>
      <c r="WY44" s="12"/>
      <c r="WZ44" s="12"/>
      <c r="XA44" s="12"/>
      <c r="XB44" s="12"/>
      <c r="XC44" s="12"/>
      <c r="XD44" s="12"/>
      <c r="XE44" s="12"/>
      <c r="XF44" s="12"/>
      <c r="XG44" s="12"/>
      <c r="XH44" s="12"/>
      <c r="XI44" s="12"/>
      <c r="XJ44" s="12"/>
      <c r="XK44" s="12"/>
      <c r="XL44" s="12"/>
      <c r="XM44" s="12"/>
      <c r="XN44" s="12"/>
      <c r="XO44" s="12"/>
      <c r="XP44" s="12"/>
      <c r="XQ44" s="12"/>
      <c r="XR44" s="12"/>
      <c r="XS44" s="12"/>
      <c r="XT44" s="12"/>
      <c r="XU44" s="12"/>
      <c r="XV44" s="12"/>
      <c r="XW44" s="12"/>
      <c r="XX44" s="12"/>
      <c r="XY44" s="12"/>
      <c r="XZ44" s="12"/>
      <c r="YA44" s="12"/>
      <c r="YB44" s="12"/>
      <c r="YC44" s="12"/>
      <c r="YD44" s="12"/>
      <c r="YE44" s="12"/>
      <c r="YF44" s="12"/>
      <c r="YG44" s="12"/>
      <c r="YH44" s="12"/>
      <c r="YI44" s="12"/>
      <c r="YJ44" s="12"/>
      <c r="YK44" s="12"/>
      <c r="YL44" s="12"/>
      <c r="YM44" s="12"/>
      <c r="YN44" s="12"/>
      <c r="YO44" s="12"/>
      <c r="YP44" s="12"/>
      <c r="YQ44" s="12"/>
      <c r="YR44" s="12"/>
      <c r="YS44" s="12"/>
      <c r="YT44" s="12"/>
      <c r="YU44" s="12"/>
      <c r="YV44" s="12"/>
      <c r="YW44" s="12"/>
      <c r="YX44" s="12"/>
      <c r="YY44" s="12"/>
      <c r="YZ44" s="12"/>
      <c r="ZA44" s="12"/>
      <c r="ZB44" s="12"/>
      <c r="ZC44" s="12"/>
      <c r="ZD44" s="12"/>
      <c r="ZE44" s="12"/>
      <c r="ZF44" s="12"/>
      <c r="ZG44" s="12"/>
      <c r="ZH44" s="12"/>
      <c r="ZI44" s="12"/>
      <c r="ZJ44" s="12"/>
      <c r="ZK44" s="12"/>
      <c r="ZL44" s="12"/>
      <c r="ZM44" s="12"/>
      <c r="ZN44" s="12"/>
      <c r="ZO44" s="12"/>
      <c r="ZP44" s="12"/>
      <c r="ZQ44" s="12"/>
      <c r="ZR44" s="12"/>
      <c r="ZS44" s="12"/>
      <c r="ZT44" s="12"/>
      <c r="ZU44" s="12"/>
      <c r="ZV44" s="12"/>
      <c r="ZW44" s="12"/>
      <c r="ZX44" s="12"/>
      <c r="ZY44" s="12"/>
      <c r="ZZ44" s="12"/>
      <c r="AAA44" s="12"/>
      <c r="AAB44" s="12"/>
      <c r="AAC44" s="12"/>
      <c r="AAD44" s="12"/>
      <c r="AAE44" s="12"/>
      <c r="AAF44" s="12"/>
      <c r="AAG44" s="12"/>
      <c r="AAH44" s="12"/>
      <c r="AAI44" s="12"/>
      <c r="AAJ44" s="12"/>
      <c r="AAK44" s="12"/>
      <c r="AAL44" s="12"/>
      <c r="AAM44" s="12"/>
      <c r="AAN44" s="12"/>
      <c r="AAO44" s="12"/>
      <c r="AAP44" s="12"/>
      <c r="AAQ44" s="12"/>
      <c r="AAR44" s="12"/>
      <c r="AAS44" s="12"/>
      <c r="AAT44" s="12"/>
      <c r="AAU44" s="12"/>
      <c r="AAV44" s="12"/>
      <c r="AAW44" s="12"/>
      <c r="AAX44" s="12"/>
      <c r="AAY44" s="12"/>
      <c r="AAZ44" s="12"/>
      <c r="ABA44" s="12"/>
      <c r="ABB44" s="12"/>
      <c r="ABC44" s="12"/>
      <c r="ABD44" s="12"/>
      <c r="ABE44" s="12"/>
      <c r="ABF44" s="12"/>
      <c r="ABG44" s="12"/>
      <c r="ABH44" s="12"/>
      <c r="ABI44" s="12"/>
      <c r="ABJ44" s="12"/>
      <c r="ABK44" s="12"/>
      <c r="ABL44" s="12"/>
      <c r="ABM44" s="12"/>
      <c r="ABN44" s="12"/>
      <c r="ABO44" s="12"/>
      <c r="ABP44" s="12"/>
      <c r="ABQ44" s="12"/>
      <c r="ABR44" s="12"/>
      <c r="ABS44" s="12"/>
      <c r="ABT44" s="12"/>
      <c r="ABU44" s="12"/>
      <c r="ABV44" s="12"/>
      <c r="ABW44" s="12"/>
      <c r="ABX44" s="12"/>
      <c r="ABY44" s="12"/>
      <c r="ABZ44" s="12"/>
      <c r="ACA44" s="12"/>
      <c r="ACB44" s="12"/>
      <c r="ACC44" s="12"/>
      <c r="ACD44" s="12"/>
      <c r="ACE44" s="12"/>
      <c r="ACF44" s="12"/>
      <c r="ACG44" s="12"/>
      <c r="ACH44" s="12"/>
      <c r="ACI44" s="12"/>
      <c r="ACJ44" s="12"/>
      <c r="ACK44" s="12"/>
      <c r="ACL44" s="12"/>
      <c r="ACM44" s="12"/>
      <c r="ACN44" s="12"/>
      <c r="ACO44" s="12"/>
      <c r="ACP44" s="12"/>
      <c r="ACQ44" s="12"/>
      <c r="ACR44" s="12"/>
      <c r="ACS44" s="12"/>
      <c r="ACT44" s="12"/>
      <c r="ACU44" s="12"/>
      <c r="ACV44" s="12"/>
      <c r="ACW44" s="12"/>
      <c r="ACX44" s="12"/>
      <c r="ACY44" s="12"/>
      <c r="ACZ44" s="12"/>
      <c r="ADA44" s="12"/>
      <c r="ADB44" s="12"/>
      <c r="ADC44" s="12"/>
      <c r="ADD44" s="12"/>
      <c r="ADE44" s="12"/>
      <c r="ADF44" s="12"/>
      <c r="ADG44" s="12"/>
      <c r="ADH44" s="12"/>
      <c r="ADI44" s="12"/>
      <c r="ADJ44" s="12"/>
      <c r="ADK44" s="12"/>
      <c r="ADL44" s="12"/>
      <c r="ADM44" s="12"/>
      <c r="ADN44" s="12"/>
      <c r="ADO44" s="12"/>
      <c r="ADP44" s="12"/>
      <c r="ADQ44" s="12"/>
      <c r="ADR44" s="12"/>
      <c r="ADS44" s="12"/>
      <c r="ADT44" s="12"/>
      <c r="ADU44" s="12"/>
      <c r="ADV44" s="12"/>
      <c r="ADW44" s="12"/>
      <c r="ADX44" s="12"/>
      <c r="ADY44" s="12"/>
      <c r="ADZ44" s="12"/>
      <c r="AEA44" s="12"/>
      <c r="AEB44" s="12"/>
      <c r="AEC44" s="12"/>
      <c r="AED44" s="12"/>
      <c r="AEE44" s="12"/>
      <c r="AEF44" s="12"/>
      <c r="AEG44" s="12"/>
      <c r="AEH44" s="12"/>
      <c r="AEI44" s="12"/>
      <c r="AEJ44" s="12"/>
      <c r="AEK44" s="12"/>
      <c r="AEL44" s="12"/>
      <c r="AEM44" s="12"/>
      <c r="AEN44" s="12"/>
      <c r="AEO44" s="12"/>
      <c r="AEP44" s="12"/>
      <c r="AEQ44" s="12"/>
      <c r="AER44" s="12"/>
      <c r="AES44" s="12"/>
      <c r="AET44" s="12"/>
      <c r="AEU44" s="12"/>
      <c r="AEV44" s="12"/>
      <c r="AEW44" s="12"/>
      <c r="AEX44" s="12"/>
      <c r="AEY44" s="12"/>
      <c r="AEZ44" s="12"/>
      <c r="AFA44" s="12"/>
      <c r="AFB44" s="12"/>
      <c r="AFC44" s="12"/>
      <c r="AFD44" s="12"/>
      <c r="AFE44" s="12"/>
      <c r="AFF44" s="12"/>
      <c r="AFG44" s="12"/>
      <c r="AFH44" s="12"/>
      <c r="AFI44" s="12"/>
      <c r="AFJ44" s="12"/>
      <c r="AFK44" s="12"/>
      <c r="AFL44" s="12"/>
      <c r="AFM44" s="12"/>
      <c r="AFN44" s="12"/>
      <c r="AFO44" s="12"/>
      <c r="AFP44" s="12"/>
      <c r="AFQ44" s="12"/>
      <c r="AFR44" s="12"/>
      <c r="AFS44" s="12"/>
      <c r="AFT44" s="12"/>
      <c r="AFU44" s="12"/>
      <c r="AFV44" s="12"/>
      <c r="AFW44" s="12"/>
      <c r="AFX44" s="12"/>
      <c r="AFY44" s="12"/>
      <c r="AFZ44" s="12"/>
      <c r="AGA44" s="12"/>
      <c r="AGB44" s="12"/>
      <c r="AGC44" s="12"/>
      <c r="AGD44" s="12"/>
      <c r="AGE44" s="12"/>
      <c r="AGF44" s="12"/>
      <c r="AGG44" s="12"/>
      <c r="AGH44" s="12"/>
      <c r="AGI44" s="12"/>
      <c r="AGJ44" s="12"/>
      <c r="AGK44" s="12"/>
      <c r="AGL44" s="12"/>
      <c r="AGM44" s="12"/>
      <c r="AGN44" s="12"/>
      <c r="AGO44" s="12"/>
      <c r="AGP44" s="12"/>
      <c r="AGQ44" s="12"/>
      <c r="AGR44" s="12"/>
      <c r="AGS44" s="12"/>
      <c r="AGT44" s="12"/>
      <c r="AGU44" s="12"/>
      <c r="AGV44" s="12"/>
      <c r="AGW44" s="12"/>
      <c r="AGX44" s="12"/>
      <c r="AGY44" s="12"/>
      <c r="AGZ44" s="12"/>
      <c r="AHA44" s="12"/>
      <c r="AHB44" s="12"/>
      <c r="AHC44" s="12"/>
      <c r="AHD44" s="12"/>
      <c r="AHE44" s="12"/>
      <c r="AHF44" s="12"/>
      <c r="AHG44" s="12"/>
      <c r="AHH44" s="12"/>
      <c r="AHI44" s="12"/>
      <c r="AHJ44" s="12"/>
      <c r="AHK44" s="12"/>
      <c r="AHL44" s="12"/>
      <c r="AHM44" s="12"/>
      <c r="AHN44" s="12"/>
      <c r="AHO44" s="12"/>
      <c r="AHP44" s="12"/>
      <c r="AHQ44" s="12"/>
      <c r="AHR44" s="12"/>
      <c r="AHS44" s="12"/>
      <c r="AHT44" s="12"/>
      <c r="AHU44" s="12"/>
      <c r="AHV44" s="12"/>
      <c r="AHW44" s="12"/>
      <c r="AHX44" s="12"/>
      <c r="AHY44" s="12"/>
      <c r="AHZ44" s="12"/>
      <c r="AIA44" s="12"/>
      <c r="AIB44" s="12"/>
      <c r="AIC44" s="12"/>
      <c r="AID44" s="12"/>
      <c r="AIE44" s="12"/>
      <c r="AIF44" s="12"/>
      <c r="AIG44" s="12"/>
      <c r="AIH44" s="12"/>
      <c r="AII44" s="12"/>
      <c r="AIJ44" s="12"/>
      <c r="AIK44" s="12"/>
      <c r="AIL44" s="12"/>
      <c r="AIM44" s="12"/>
      <c r="AIN44" s="12"/>
      <c r="AIO44" s="12"/>
      <c r="AIP44" s="12"/>
      <c r="AIQ44" s="12"/>
      <c r="AIR44" s="12"/>
      <c r="AIS44" s="12"/>
      <c r="AIT44" s="12"/>
      <c r="AIU44" s="12"/>
      <c r="AIV44" s="12"/>
      <c r="AIW44" s="12"/>
      <c r="AIX44" s="12"/>
      <c r="AIY44" s="12"/>
      <c r="AIZ44" s="12"/>
      <c r="AJA44" s="12"/>
      <c r="AJB44" s="12"/>
      <c r="AJC44" s="12"/>
      <c r="AJD44" s="12"/>
      <c r="AJE44" s="12"/>
      <c r="AJF44" s="12"/>
      <c r="AJG44" s="12"/>
      <c r="AJH44" s="12"/>
      <c r="AJI44" s="12"/>
      <c r="AJJ44" s="12"/>
      <c r="AJK44" s="12"/>
      <c r="AJL44" s="12"/>
      <c r="AJM44" s="12"/>
      <c r="AJN44" s="12"/>
      <c r="AJO44" s="12"/>
      <c r="AJP44" s="12"/>
      <c r="AJQ44" s="12"/>
      <c r="AJR44" s="12"/>
      <c r="AJS44" s="12"/>
      <c r="AJT44" s="12"/>
      <c r="AJU44" s="12"/>
      <c r="AJV44" s="12"/>
      <c r="AJW44" s="12"/>
      <c r="AJX44" s="12"/>
      <c r="AJY44" s="12"/>
      <c r="AJZ44" s="12"/>
      <c r="AKA44" s="12"/>
      <c r="AKB44" s="12"/>
      <c r="AKC44" s="12"/>
      <c r="AKD44" s="12"/>
      <c r="AKE44" s="12"/>
      <c r="AKF44" s="12"/>
      <c r="AKG44" s="12"/>
      <c r="AKH44" s="12"/>
      <c r="AKI44" s="12"/>
      <c r="AKJ44" s="12"/>
      <c r="AKK44" s="12"/>
      <c r="AKL44" s="12"/>
      <c r="AKM44" s="12"/>
      <c r="AKN44" s="12"/>
      <c r="AKO44" s="12"/>
      <c r="AKP44" s="12"/>
      <c r="AKQ44" s="12"/>
      <c r="AKR44" s="12"/>
      <c r="AKS44" s="12"/>
      <c r="AKT44" s="12"/>
      <c r="AKU44" s="12"/>
      <c r="AKV44" s="12"/>
      <c r="AKW44" s="12"/>
      <c r="AKX44" s="12"/>
      <c r="AKY44" s="12"/>
      <c r="AKZ44" s="12"/>
      <c r="ALA44" s="12"/>
      <c r="ALB44" s="12"/>
      <c r="ALC44" s="12"/>
      <c r="ALD44" s="12"/>
      <c r="ALE44" s="12"/>
      <c r="ALF44" s="12"/>
      <c r="ALG44" s="12"/>
      <c r="ALH44" s="12"/>
      <c r="ALI44" s="12"/>
      <c r="ALJ44" s="12"/>
      <c r="ALK44" s="12"/>
      <c r="ALL44" s="12"/>
      <c r="ALM44" s="12"/>
      <c r="ALN44" s="29"/>
    </row>
    <row r="45" spans="1:1002" ht="27.95" customHeight="1">
      <c r="A45" s="11" t="s">
        <v>90</v>
      </c>
      <c r="B45" s="14" t="s">
        <v>91</v>
      </c>
      <c r="C45" s="48" t="s">
        <v>21</v>
      </c>
      <c r="D45" s="48"/>
      <c r="E45" s="11"/>
      <c r="F45" s="28"/>
      <c r="G45" s="15">
        <v>44352.2</v>
      </c>
      <c r="H45" s="16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  <c r="IX45" s="12"/>
      <c r="IY45" s="12"/>
      <c r="IZ45" s="12"/>
      <c r="JA45" s="12"/>
      <c r="JB45" s="12"/>
      <c r="JC45" s="12"/>
      <c r="JD45" s="12"/>
      <c r="JE45" s="12"/>
      <c r="JF45" s="12"/>
      <c r="JG45" s="12"/>
      <c r="JH45" s="12"/>
      <c r="JI45" s="12"/>
      <c r="JJ45" s="12"/>
      <c r="JK45" s="12"/>
      <c r="JL45" s="12"/>
      <c r="JM45" s="12"/>
      <c r="JN45" s="12"/>
      <c r="JO45" s="12"/>
      <c r="JP45" s="12"/>
      <c r="JQ45" s="12"/>
      <c r="JR45" s="12"/>
      <c r="JS45" s="12"/>
      <c r="JT45" s="12"/>
      <c r="JU45" s="12"/>
      <c r="JV45" s="12"/>
      <c r="JW45" s="12"/>
      <c r="JX45" s="12"/>
      <c r="JY45" s="12"/>
      <c r="JZ45" s="12"/>
      <c r="KA45" s="12"/>
      <c r="KB45" s="12"/>
      <c r="KC45" s="12"/>
      <c r="KD45" s="12"/>
      <c r="KE45" s="12"/>
      <c r="KF45" s="12"/>
      <c r="KG45" s="12"/>
      <c r="KH45" s="12"/>
      <c r="KI45" s="12"/>
      <c r="KJ45" s="12"/>
      <c r="KK45" s="12"/>
      <c r="KL45" s="12"/>
      <c r="KM45" s="12"/>
      <c r="KN45" s="12"/>
      <c r="KO45" s="12"/>
      <c r="KP45" s="12"/>
      <c r="KQ45" s="12"/>
      <c r="KR45" s="12"/>
      <c r="KS45" s="12"/>
      <c r="KT45" s="12"/>
      <c r="KU45" s="12"/>
      <c r="KV45" s="12"/>
      <c r="KW45" s="12"/>
      <c r="KX45" s="12"/>
      <c r="KY45" s="12"/>
      <c r="KZ45" s="12"/>
      <c r="LA45" s="12"/>
      <c r="LB45" s="12"/>
      <c r="LC45" s="12"/>
      <c r="LD45" s="12"/>
      <c r="LE45" s="12"/>
      <c r="LF45" s="12"/>
      <c r="LG45" s="12"/>
      <c r="LH45" s="12"/>
      <c r="LI45" s="12"/>
      <c r="LJ45" s="12"/>
      <c r="LK45" s="12"/>
      <c r="LL45" s="12"/>
      <c r="LM45" s="12"/>
      <c r="LN45" s="12"/>
      <c r="LO45" s="12"/>
      <c r="LP45" s="12"/>
      <c r="LQ45" s="12"/>
      <c r="LR45" s="12"/>
      <c r="LS45" s="12"/>
      <c r="LT45" s="12"/>
      <c r="LU45" s="12"/>
      <c r="LV45" s="12"/>
      <c r="LW45" s="12"/>
      <c r="LX45" s="12"/>
      <c r="LY45" s="12"/>
      <c r="LZ45" s="12"/>
      <c r="MA45" s="12"/>
      <c r="MB45" s="12"/>
      <c r="MC45" s="12"/>
      <c r="MD45" s="12"/>
      <c r="ME45" s="12"/>
      <c r="MF45" s="12"/>
      <c r="MG45" s="12"/>
      <c r="MH45" s="12"/>
      <c r="MI45" s="12"/>
      <c r="MJ45" s="12"/>
      <c r="MK45" s="12"/>
      <c r="ML45" s="12"/>
      <c r="MM45" s="12"/>
      <c r="MN45" s="12"/>
      <c r="MO45" s="12"/>
      <c r="MP45" s="12"/>
      <c r="MQ45" s="12"/>
      <c r="MR45" s="12"/>
      <c r="MS45" s="12"/>
      <c r="MT45" s="12"/>
      <c r="MU45" s="12"/>
      <c r="MV45" s="12"/>
      <c r="MW45" s="12"/>
      <c r="MX45" s="12"/>
      <c r="MY45" s="12"/>
      <c r="MZ45" s="12"/>
      <c r="NA45" s="12"/>
      <c r="NB45" s="12"/>
      <c r="NC45" s="12"/>
      <c r="ND45" s="12"/>
      <c r="NE45" s="12"/>
      <c r="NF45" s="12"/>
      <c r="NG45" s="12"/>
      <c r="NH45" s="12"/>
      <c r="NI45" s="12"/>
      <c r="NJ45" s="12"/>
      <c r="NK45" s="12"/>
      <c r="NL45" s="12"/>
      <c r="NM45" s="12"/>
      <c r="NN45" s="12"/>
      <c r="NO45" s="12"/>
      <c r="NP45" s="12"/>
      <c r="NQ45" s="12"/>
      <c r="NR45" s="12"/>
      <c r="NS45" s="12"/>
      <c r="NT45" s="12"/>
      <c r="NU45" s="12"/>
      <c r="NV45" s="12"/>
      <c r="NW45" s="12"/>
      <c r="NX45" s="12"/>
      <c r="NY45" s="12"/>
      <c r="NZ45" s="12"/>
      <c r="OA45" s="12"/>
      <c r="OB45" s="12"/>
      <c r="OC45" s="12"/>
      <c r="OD45" s="12"/>
      <c r="OE45" s="12"/>
      <c r="OF45" s="12"/>
      <c r="OG45" s="12"/>
      <c r="OH45" s="12"/>
      <c r="OI45" s="12"/>
      <c r="OJ45" s="12"/>
      <c r="OK45" s="12"/>
      <c r="OL45" s="12"/>
      <c r="OM45" s="12"/>
      <c r="ON45" s="12"/>
      <c r="OO45" s="12"/>
      <c r="OP45" s="12"/>
      <c r="OQ45" s="12"/>
      <c r="OR45" s="12"/>
      <c r="OS45" s="12"/>
      <c r="OT45" s="12"/>
      <c r="OU45" s="12"/>
      <c r="OV45" s="12"/>
      <c r="OW45" s="12"/>
      <c r="OX45" s="12"/>
      <c r="OY45" s="12"/>
      <c r="OZ45" s="12"/>
      <c r="PA45" s="12"/>
      <c r="PB45" s="12"/>
      <c r="PC45" s="12"/>
      <c r="PD45" s="12"/>
      <c r="PE45" s="12"/>
      <c r="PF45" s="12"/>
      <c r="PG45" s="12"/>
      <c r="PH45" s="12"/>
      <c r="PI45" s="12"/>
      <c r="PJ45" s="12"/>
      <c r="PK45" s="12"/>
      <c r="PL45" s="12"/>
      <c r="PM45" s="12"/>
      <c r="PN45" s="12"/>
      <c r="PO45" s="12"/>
      <c r="PP45" s="12"/>
      <c r="PQ45" s="12"/>
      <c r="PR45" s="12"/>
      <c r="PS45" s="12"/>
      <c r="PT45" s="12"/>
      <c r="PU45" s="12"/>
      <c r="PV45" s="12"/>
      <c r="PW45" s="12"/>
      <c r="PX45" s="12"/>
      <c r="PY45" s="12"/>
      <c r="PZ45" s="12"/>
      <c r="QA45" s="12"/>
      <c r="QB45" s="12"/>
      <c r="QC45" s="12"/>
      <c r="QD45" s="12"/>
      <c r="QE45" s="12"/>
      <c r="QF45" s="12"/>
      <c r="QG45" s="12"/>
      <c r="QH45" s="12"/>
      <c r="QI45" s="12"/>
      <c r="QJ45" s="12"/>
      <c r="QK45" s="12"/>
      <c r="QL45" s="12"/>
      <c r="QM45" s="12"/>
      <c r="QN45" s="12"/>
      <c r="QO45" s="12"/>
      <c r="QP45" s="12"/>
      <c r="QQ45" s="12"/>
      <c r="QR45" s="12"/>
      <c r="QS45" s="12"/>
      <c r="QT45" s="12"/>
      <c r="QU45" s="12"/>
      <c r="QV45" s="12"/>
      <c r="QW45" s="12"/>
      <c r="QX45" s="12"/>
      <c r="QY45" s="12"/>
      <c r="QZ45" s="12"/>
      <c r="RA45" s="12"/>
      <c r="RB45" s="12"/>
      <c r="RC45" s="12"/>
      <c r="RD45" s="12"/>
      <c r="RE45" s="12"/>
      <c r="RF45" s="12"/>
      <c r="RG45" s="12"/>
      <c r="RH45" s="12"/>
      <c r="RI45" s="12"/>
      <c r="RJ45" s="12"/>
      <c r="RK45" s="12"/>
      <c r="RL45" s="12"/>
      <c r="RM45" s="12"/>
      <c r="RN45" s="12"/>
      <c r="RO45" s="12"/>
      <c r="RP45" s="12"/>
      <c r="RQ45" s="12"/>
      <c r="RR45" s="12"/>
      <c r="RS45" s="12"/>
      <c r="RT45" s="12"/>
      <c r="RU45" s="12"/>
      <c r="RV45" s="12"/>
      <c r="RW45" s="12"/>
      <c r="RX45" s="12"/>
      <c r="RY45" s="12"/>
      <c r="RZ45" s="12"/>
      <c r="SA45" s="12"/>
      <c r="SB45" s="12"/>
      <c r="SC45" s="12"/>
      <c r="SD45" s="12"/>
      <c r="SE45" s="12"/>
      <c r="SF45" s="12"/>
      <c r="SG45" s="12"/>
      <c r="SH45" s="12"/>
      <c r="SI45" s="12"/>
      <c r="SJ45" s="12"/>
      <c r="SK45" s="12"/>
      <c r="SL45" s="12"/>
      <c r="SM45" s="12"/>
      <c r="SN45" s="12"/>
      <c r="SO45" s="12"/>
      <c r="SP45" s="12"/>
      <c r="SQ45" s="12"/>
      <c r="SR45" s="12"/>
      <c r="SS45" s="12"/>
      <c r="ST45" s="12"/>
      <c r="SU45" s="12"/>
      <c r="SV45" s="12"/>
      <c r="SW45" s="12"/>
      <c r="SX45" s="12"/>
      <c r="SY45" s="12"/>
      <c r="SZ45" s="12"/>
      <c r="TA45" s="12"/>
      <c r="TB45" s="12"/>
      <c r="TC45" s="12"/>
      <c r="TD45" s="12"/>
      <c r="TE45" s="12"/>
      <c r="TF45" s="12"/>
      <c r="TG45" s="12"/>
      <c r="TH45" s="12"/>
      <c r="TI45" s="12"/>
      <c r="TJ45" s="12"/>
      <c r="TK45" s="12"/>
      <c r="TL45" s="12"/>
      <c r="TM45" s="12"/>
      <c r="TN45" s="12"/>
      <c r="TO45" s="12"/>
      <c r="TP45" s="12"/>
      <c r="TQ45" s="12"/>
      <c r="TR45" s="12"/>
      <c r="TS45" s="12"/>
      <c r="TT45" s="12"/>
      <c r="TU45" s="12"/>
      <c r="TV45" s="12"/>
      <c r="TW45" s="12"/>
      <c r="TX45" s="12"/>
      <c r="TY45" s="12"/>
      <c r="TZ45" s="12"/>
      <c r="UA45" s="12"/>
      <c r="UB45" s="12"/>
      <c r="UC45" s="12"/>
      <c r="UD45" s="12"/>
      <c r="UE45" s="12"/>
      <c r="UF45" s="12"/>
      <c r="UG45" s="12"/>
      <c r="UH45" s="12"/>
      <c r="UI45" s="12"/>
      <c r="UJ45" s="12"/>
      <c r="UK45" s="12"/>
      <c r="UL45" s="12"/>
      <c r="UM45" s="12"/>
      <c r="UN45" s="12"/>
      <c r="UO45" s="12"/>
      <c r="UP45" s="12"/>
      <c r="UQ45" s="12"/>
      <c r="UR45" s="12"/>
      <c r="US45" s="12"/>
      <c r="UT45" s="12"/>
      <c r="UU45" s="12"/>
      <c r="UV45" s="12"/>
      <c r="UW45" s="12"/>
      <c r="UX45" s="12"/>
      <c r="UY45" s="12"/>
      <c r="UZ45" s="12"/>
      <c r="VA45" s="12"/>
      <c r="VB45" s="12"/>
      <c r="VC45" s="12"/>
      <c r="VD45" s="12"/>
      <c r="VE45" s="12"/>
      <c r="VF45" s="12"/>
      <c r="VG45" s="12"/>
      <c r="VH45" s="12"/>
      <c r="VI45" s="12"/>
      <c r="VJ45" s="12"/>
      <c r="VK45" s="12"/>
      <c r="VL45" s="12"/>
      <c r="VM45" s="12"/>
      <c r="VN45" s="12"/>
      <c r="VO45" s="12"/>
      <c r="VP45" s="12"/>
      <c r="VQ45" s="12"/>
      <c r="VR45" s="12"/>
      <c r="VS45" s="12"/>
      <c r="VT45" s="12"/>
      <c r="VU45" s="12"/>
      <c r="VV45" s="12"/>
      <c r="VW45" s="12"/>
      <c r="VX45" s="12"/>
      <c r="VY45" s="12"/>
      <c r="VZ45" s="12"/>
      <c r="WA45" s="12"/>
      <c r="WB45" s="12"/>
      <c r="WC45" s="12"/>
      <c r="WD45" s="12"/>
      <c r="WE45" s="12"/>
      <c r="WF45" s="12"/>
      <c r="WG45" s="12"/>
      <c r="WH45" s="12"/>
      <c r="WI45" s="12"/>
      <c r="WJ45" s="12"/>
      <c r="WK45" s="12"/>
      <c r="WL45" s="12"/>
      <c r="WM45" s="12"/>
      <c r="WN45" s="12"/>
      <c r="WO45" s="12"/>
      <c r="WP45" s="12"/>
      <c r="WQ45" s="12"/>
      <c r="WR45" s="12"/>
      <c r="WS45" s="12"/>
      <c r="WT45" s="12"/>
      <c r="WU45" s="12"/>
      <c r="WV45" s="12"/>
      <c r="WW45" s="12"/>
      <c r="WX45" s="12"/>
      <c r="WY45" s="12"/>
      <c r="WZ45" s="12"/>
      <c r="XA45" s="12"/>
      <c r="XB45" s="12"/>
      <c r="XC45" s="12"/>
      <c r="XD45" s="12"/>
      <c r="XE45" s="12"/>
      <c r="XF45" s="12"/>
      <c r="XG45" s="12"/>
      <c r="XH45" s="12"/>
      <c r="XI45" s="12"/>
      <c r="XJ45" s="12"/>
      <c r="XK45" s="12"/>
      <c r="XL45" s="12"/>
      <c r="XM45" s="12"/>
      <c r="XN45" s="12"/>
      <c r="XO45" s="12"/>
      <c r="XP45" s="12"/>
      <c r="XQ45" s="12"/>
      <c r="XR45" s="12"/>
      <c r="XS45" s="12"/>
      <c r="XT45" s="12"/>
      <c r="XU45" s="12"/>
      <c r="XV45" s="12"/>
      <c r="XW45" s="12"/>
      <c r="XX45" s="12"/>
      <c r="XY45" s="12"/>
      <c r="XZ45" s="12"/>
      <c r="YA45" s="12"/>
      <c r="YB45" s="12"/>
      <c r="YC45" s="12"/>
      <c r="YD45" s="12"/>
      <c r="YE45" s="12"/>
      <c r="YF45" s="12"/>
      <c r="YG45" s="12"/>
      <c r="YH45" s="12"/>
      <c r="YI45" s="12"/>
      <c r="YJ45" s="12"/>
      <c r="YK45" s="12"/>
      <c r="YL45" s="12"/>
      <c r="YM45" s="12"/>
      <c r="YN45" s="12"/>
      <c r="YO45" s="12"/>
      <c r="YP45" s="12"/>
      <c r="YQ45" s="12"/>
      <c r="YR45" s="12"/>
      <c r="YS45" s="12"/>
      <c r="YT45" s="12"/>
      <c r="YU45" s="12"/>
      <c r="YV45" s="12"/>
      <c r="YW45" s="12"/>
      <c r="YX45" s="12"/>
      <c r="YY45" s="12"/>
      <c r="YZ45" s="12"/>
      <c r="ZA45" s="12"/>
      <c r="ZB45" s="12"/>
      <c r="ZC45" s="12"/>
      <c r="ZD45" s="12"/>
      <c r="ZE45" s="12"/>
      <c r="ZF45" s="12"/>
      <c r="ZG45" s="12"/>
      <c r="ZH45" s="12"/>
      <c r="ZI45" s="12"/>
      <c r="ZJ45" s="12"/>
      <c r="ZK45" s="12"/>
      <c r="ZL45" s="12"/>
      <c r="ZM45" s="12"/>
      <c r="ZN45" s="12"/>
      <c r="ZO45" s="12"/>
      <c r="ZP45" s="12"/>
      <c r="ZQ45" s="12"/>
      <c r="ZR45" s="12"/>
      <c r="ZS45" s="12"/>
      <c r="ZT45" s="12"/>
      <c r="ZU45" s="12"/>
      <c r="ZV45" s="12"/>
      <c r="ZW45" s="12"/>
      <c r="ZX45" s="12"/>
      <c r="ZY45" s="12"/>
      <c r="ZZ45" s="12"/>
      <c r="AAA45" s="12"/>
      <c r="AAB45" s="12"/>
      <c r="AAC45" s="12"/>
      <c r="AAD45" s="12"/>
      <c r="AAE45" s="12"/>
      <c r="AAF45" s="12"/>
      <c r="AAG45" s="12"/>
      <c r="AAH45" s="12"/>
      <c r="AAI45" s="12"/>
      <c r="AAJ45" s="12"/>
      <c r="AAK45" s="12"/>
      <c r="AAL45" s="12"/>
      <c r="AAM45" s="12"/>
      <c r="AAN45" s="12"/>
      <c r="AAO45" s="12"/>
      <c r="AAP45" s="12"/>
      <c r="AAQ45" s="12"/>
      <c r="AAR45" s="12"/>
      <c r="AAS45" s="12"/>
      <c r="AAT45" s="12"/>
      <c r="AAU45" s="12"/>
      <c r="AAV45" s="12"/>
      <c r="AAW45" s="12"/>
      <c r="AAX45" s="12"/>
      <c r="AAY45" s="12"/>
      <c r="AAZ45" s="12"/>
      <c r="ABA45" s="12"/>
      <c r="ABB45" s="12"/>
      <c r="ABC45" s="12"/>
      <c r="ABD45" s="12"/>
      <c r="ABE45" s="12"/>
      <c r="ABF45" s="12"/>
      <c r="ABG45" s="12"/>
      <c r="ABH45" s="12"/>
      <c r="ABI45" s="12"/>
      <c r="ABJ45" s="12"/>
      <c r="ABK45" s="12"/>
      <c r="ABL45" s="12"/>
      <c r="ABM45" s="12"/>
      <c r="ABN45" s="12"/>
      <c r="ABO45" s="12"/>
      <c r="ABP45" s="12"/>
      <c r="ABQ45" s="12"/>
      <c r="ABR45" s="12"/>
      <c r="ABS45" s="12"/>
      <c r="ABT45" s="12"/>
      <c r="ABU45" s="12"/>
      <c r="ABV45" s="12"/>
      <c r="ABW45" s="12"/>
      <c r="ABX45" s="12"/>
      <c r="ABY45" s="12"/>
      <c r="ABZ45" s="12"/>
      <c r="ACA45" s="12"/>
      <c r="ACB45" s="12"/>
      <c r="ACC45" s="12"/>
      <c r="ACD45" s="12"/>
      <c r="ACE45" s="12"/>
      <c r="ACF45" s="12"/>
      <c r="ACG45" s="12"/>
      <c r="ACH45" s="12"/>
      <c r="ACI45" s="12"/>
      <c r="ACJ45" s="12"/>
      <c r="ACK45" s="12"/>
      <c r="ACL45" s="12"/>
      <c r="ACM45" s="12"/>
      <c r="ACN45" s="12"/>
      <c r="ACO45" s="12"/>
      <c r="ACP45" s="12"/>
      <c r="ACQ45" s="12"/>
      <c r="ACR45" s="12"/>
      <c r="ACS45" s="12"/>
      <c r="ACT45" s="12"/>
      <c r="ACU45" s="12"/>
      <c r="ACV45" s="12"/>
      <c r="ACW45" s="12"/>
      <c r="ACX45" s="12"/>
      <c r="ACY45" s="12"/>
      <c r="ACZ45" s="12"/>
      <c r="ADA45" s="12"/>
      <c r="ADB45" s="12"/>
      <c r="ADC45" s="12"/>
      <c r="ADD45" s="12"/>
      <c r="ADE45" s="12"/>
      <c r="ADF45" s="12"/>
      <c r="ADG45" s="12"/>
      <c r="ADH45" s="12"/>
      <c r="ADI45" s="12"/>
      <c r="ADJ45" s="12"/>
      <c r="ADK45" s="12"/>
      <c r="ADL45" s="12"/>
      <c r="ADM45" s="12"/>
      <c r="ADN45" s="12"/>
      <c r="ADO45" s="12"/>
      <c r="ADP45" s="12"/>
      <c r="ADQ45" s="12"/>
      <c r="ADR45" s="12"/>
      <c r="ADS45" s="12"/>
      <c r="ADT45" s="12"/>
      <c r="ADU45" s="12"/>
      <c r="ADV45" s="12"/>
      <c r="ADW45" s="12"/>
      <c r="ADX45" s="12"/>
      <c r="ADY45" s="12"/>
      <c r="ADZ45" s="12"/>
      <c r="AEA45" s="12"/>
      <c r="AEB45" s="12"/>
      <c r="AEC45" s="12"/>
      <c r="AED45" s="12"/>
      <c r="AEE45" s="12"/>
      <c r="AEF45" s="12"/>
      <c r="AEG45" s="12"/>
      <c r="AEH45" s="12"/>
      <c r="AEI45" s="12"/>
      <c r="AEJ45" s="12"/>
      <c r="AEK45" s="12"/>
      <c r="AEL45" s="12"/>
      <c r="AEM45" s="12"/>
      <c r="AEN45" s="12"/>
      <c r="AEO45" s="12"/>
      <c r="AEP45" s="12"/>
      <c r="AEQ45" s="12"/>
      <c r="AER45" s="12"/>
      <c r="AES45" s="12"/>
      <c r="AET45" s="12"/>
      <c r="AEU45" s="12"/>
      <c r="AEV45" s="12"/>
      <c r="AEW45" s="12"/>
      <c r="AEX45" s="12"/>
      <c r="AEY45" s="12"/>
      <c r="AEZ45" s="12"/>
      <c r="AFA45" s="12"/>
      <c r="AFB45" s="12"/>
      <c r="AFC45" s="12"/>
      <c r="AFD45" s="12"/>
      <c r="AFE45" s="12"/>
      <c r="AFF45" s="12"/>
      <c r="AFG45" s="12"/>
      <c r="AFH45" s="12"/>
      <c r="AFI45" s="12"/>
      <c r="AFJ45" s="12"/>
      <c r="AFK45" s="12"/>
      <c r="AFL45" s="12"/>
      <c r="AFM45" s="12"/>
      <c r="AFN45" s="12"/>
      <c r="AFO45" s="12"/>
      <c r="AFP45" s="12"/>
      <c r="AFQ45" s="12"/>
      <c r="AFR45" s="12"/>
      <c r="AFS45" s="12"/>
      <c r="AFT45" s="12"/>
      <c r="AFU45" s="12"/>
      <c r="AFV45" s="12"/>
      <c r="AFW45" s="12"/>
      <c r="AFX45" s="12"/>
      <c r="AFY45" s="12"/>
      <c r="AFZ45" s="12"/>
      <c r="AGA45" s="12"/>
      <c r="AGB45" s="12"/>
      <c r="AGC45" s="12"/>
      <c r="AGD45" s="12"/>
      <c r="AGE45" s="12"/>
      <c r="AGF45" s="12"/>
      <c r="AGG45" s="12"/>
      <c r="AGH45" s="12"/>
      <c r="AGI45" s="12"/>
      <c r="AGJ45" s="12"/>
      <c r="AGK45" s="12"/>
      <c r="AGL45" s="12"/>
      <c r="AGM45" s="12"/>
      <c r="AGN45" s="12"/>
      <c r="AGO45" s="12"/>
      <c r="AGP45" s="12"/>
      <c r="AGQ45" s="12"/>
      <c r="AGR45" s="12"/>
      <c r="AGS45" s="12"/>
      <c r="AGT45" s="12"/>
      <c r="AGU45" s="12"/>
      <c r="AGV45" s="12"/>
      <c r="AGW45" s="12"/>
      <c r="AGX45" s="12"/>
      <c r="AGY45" s="12"/>
      <c r="AGZ45" s="12"/>
      <c r="AHA45" s="12"/>
      <c r="AHB45" s="12"/>
      <c r="AHC45" s="12"/>
      <c r="AHD45" s="12"/>
      <c r="AHE45" s="12"/>
      <c r="AHF45" s="12"/>
      <c r="AHG45" s="12"/>
      <c r="AHH45" s="12"/>
      <c r="AHI45" s="12"/>
      <c r="AHJ45" s="12"/>
      <c r="AHK45" s="12"/>
      <c r="AHL45" s="12"/>
      <c r="AHM45" s="12"/>
      <c r="AHN45" s="12"/>
      <c r="AHO45" s="12"/>
      <c r="AHP45" s="12"/>
      <c r="AHQ45" s="12"/>
      <c r="AHR45" s="12"/>
      <c r="AHS45" s="12"/>
      <c r="AHT45" s="12"/>
      <c r="AHU45" s="12"/>
      <c r="AHV45" s="12"/>
      <c r="AHW45" s="12"/>
      <c r="AHX45" s="12"/>
      <c r="AHY45" s="12"/>
      <c r="AHZ45" s="12"/>
      <c r="AIA45" s="12"/>
      <c r="AIB45" s="12"/>
      <c r="AIC45" s="12"/>
      <c r="AID45" s="12"/>
      <c r="AIE45" s="12"/>
      <c r="AIF45" s="12"/>
      <c r="AIG45" s="12"/>
      <c r="AIH45" s="12"/>
      <c r="AII45" s="12"/>
      <c r="AIJ45" s="12"/>
      <c r="AIK45" s="12"/>
      <c r="AIL45" s="12"/>
      <c r="AIM45" s="12"/>
      <c r="AIN45" s="12"/>
      <c r="AIO45" s="12"/>
      <c r="AIP45" s="12"/>
      <c r="AIQ45" s="12"/>
      <c r="AIR45" s="12"/>
      <c r="AIS45" s="12"/>
      <c r="AIT45" s="12"/>
      <c r="AIU45" s="12"/>
      <c r="AIV45" s="12"/>
      <c r="AIW45" s="12"/>
      <c r="AIX45" s="12"/>
      <c r="AIY45" s="12"/>
      <c r="AIZ45" s="12"/>
      <c r="AJA45" s="12"/>
      <c r="AJB45" s="12"/>
      <c r="AJC45" s="12"/>
      <c r="AJD45" s="12"/>
      <c r="AJE45" s="12"/>
      <c r="AJF45" s="12"/>
      <c r="AJG45" s="12"/>
      <c r="AJH45" s="12"/>
      <c r="AJI45" s="12"/>
      <c r="AJJ45" s="12"/>
      <c r="AJK45" s="12"/>
      <c r="AJL45" s="12"/>
      <c r="AJM45" s="12"/>
      <c r="AJN45" s="12"/>
      <c r="AJO45" s="12"/>
      <c r="AJP45" s="12"/>
      <c r="AJQ45" s="12"/>
      <c r="AJR45" s="12"/>
      <c r="AJS45" s="12"/>
      <c r="AJT45" s="12"/>
      <c r="AJU45" s="12"/>
      <c r="AJV45" s="12"/>
      <c r="AJW45" s="12"/>
      <c r="AJX45" s="12"/>
      <c r="AJY45" s="12"/>
      <c r="AJZ45" s="12"/>
      <c r="AKA45" s="12"/>
      <c r="AKB45" s="12"/>
      <c r="AKC45" s="12"/>
      <c r="AKD45" s="12"/>
      <c r="AKE45" s="12"/>
      <c r="AKF45" s="12"/>
      <c r="AKG45" s="12"/>
      <c r="AKH45" s="12"/>
      <c r="AKI45" s="12"/>
      <c r="AKJ45" s="12"/>
      <c r="AKK45" s="12"/>
      <c r="AKL45" s="12"/>
      <c r="AKM45" s="12"/>
      <c r="AKN45" s="12"/>
      <c r="AKO45" s="12"/>
      <c r="AKP45" s="12"/>
      <c r="AKQ45" s="12"/>
      <c r="AKR45" s="12"/>
      <c r="AKS45" s="12"/>
      <c r="AKT45" s="12"/>
      <c r="AKU45" s="12"/>
      <c r="AKV45" s="12"/>
      <c r="AKW45" s="12"/>
      <c r="AKX45" s="12"/>
      <c r="AKY45" s="12"/>
      <c r="AKZ45" s="12"/>
      <c r="ALA45" s="12"/>
      <c r="ALB45" s="12"/>
      <c r="ALC45" s="12"/>
      <c r="ALD45" s="12"/>
      <c r="ALE45" s="12"/>
      <c r="ALF45" s="12"/>
      <c r="ALG45" s="12"/>
      <c r="ALH45" s="12"/>
      <c r="ALI45" s="12"/>
      <c r="ALJ45" s="12"/>
      <c r="ALK45" s="12"/>
      <c r="ALL45" s="12"/>
      <c r="ALM45" s="12"/>
      <c r="ALN45" s="29"/>
    </row>
    <row r="46" spans="1:1002" ht="16.899999999999999" customHeight="1">
      <c r="A46" s="13" t="s">
        <v>92</v>
      </c>
      <c r="B46" s="14" t="s">
        <v>93</v>
      </c>
      <c r="C46" s="44"/>
      <c r="D46" s="44"/>
      <c r="E46" s="30"/>
      <c r="F46" s="11"/>
      <c r="G46" s="15">
        <f>G47+G48+G49</f>
        <v>53447.6</v>
      </c>
      <c r="H46" s="16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  <c r="IW46" s="31"/>
      <c r="IX46" s="31"/>
      <c r="IY46" s="31"/>
      <c r="IZ46" s="31"/>
      <c r="JA46" s="31"/>
      <c r="JB46" s="31"/>
      <c r="JC46" s="31"/>
      <c r="JD46" s="31"/>
      <c r="JE46" s="31"/>
      <c r="JF46" s="31"/>
      <c r="JG46" s="31"/>
      <c r="JH46" s="31"/>
      <c r="JI46" s="31"/>
      <c r="JJ46" s="31"/>
      <c r="JK46" s="31"/>
      <c r="JL46" s="31"/>
      <c r="JM46" s="31"/>
      <c r="JN46" s="31"/>
      <c r="JO46" s="31"/>
      <c r="JP46" s="31"/>
      <c r="JQ46" s="31"/>
      <c r="JR46" s="31"/>
      <c r="JS46" s="31"/>
      <c r="JT46" s="31"/>
      <c r="JU46" s="31"/>
      <c r="JV46" s="31"/>
      <c r="JW46" s="31"/>
      <c r="JX46" s="31"/>
      <c r="JY46" s="31"/>
      <c r="JZ46" s="31"/>
      <c r="KA46" s="31"/>
      <c r="KB46" s="31"/>
      <c r="KC46" s="31"/>
      <c r="KD46" s="31"/>
      <c r="KE46" s="31"/>
      <c r="KF46" s="31"/>
      <c r="KG46" s="31"/>
      <c r="KH46" s="31"/>
      <c r="KI46" s="31"/>
      <c r="KJ46" s="31"/>
      <c r="KK46" s="31"/>
      <c r="KL46" s="31"/>
      <c r="KM46" s="31"/>
      <c r="KN46" s="31"/>
      <c r="KO46" s="31"/>
      <c r="KP46" s="31"/>
      <c r="KQ46" s="31"/>
      <c r="KR46" s="31"/>
      <c r="KS46" s="31"/>
      <c r="KT46" s="31"/>
      <c r="KU46" s="31"/>
      <c r="KV46" s="31"/>
      <c r="KW46" s="31"/>
      <c r="KX46" s="31"/>
      <c r="KY46" s="31"/>
      <c r="KZ46" s="31"/>
      <c r="LA46" s="31"/>
      <c r="LB46" s="31"/>
      <c r="LC46" s="31"/>
      <c r="LD46" s="31"/>
      <c r="LE46" s="31"/>
      <c r="LF46" s="31"/>
      <c r="LG46" s="31"/>
      <c r="LH46" s="31"/>
      <c r="LI46" s="31"/>
      <c r="LJ46" s="31"/>
      <c r="LK46" s="31"/>
      <c r="LL46" s="31"/>
      <c r="LM46" s="31"/>
      <c r="LN46" s="31"/>
      <c r="LO46" s="31"/>
      <c r="LP46" s="31"/>
      <c r="LQ46" s="31"/>
      <c r="LR46" s="31"/>
      <c r="LS46" s="31"/>
      <c r="LT46" s="31"/>
      <c r="LU46" s="31"/>
      <c r="LV46" s="31"/>
      <c r="LW46" s="31"/>
      <c r="LX46" s="31"/>
      <c r="LY46" s="31"/>
      <c r="LZ46" s="31"/>
      <c r="MA46" s="31"/>
      <c r="MB46" s="31"/>
      <c r="MC46" s="31"/>
      <c r="MD46" s="31"/>
      <c r="ME46" s="31"/>
      <c r="MF46" s="31"/>
      <c r="MG46" s="31"/>
      <c r="MH46" s="31"/>
      <c r="MI46" s="31"/>
      <c r="MJ46" s="31"/>
      <c r="MK46" s="31"/>
      <c r="ML46" s="31"/>
      <c r="MM46" s="31"/>
      <c r="MN46" s="31"/>
      <c r="MO46" s="31"/>
      <c r="MP46" s="31"/>
      <c r="MQ46" s="31"/>
      <c r="MR46" s="31"/>
      <c r="MS46" s="31"/>
      <c r="MT46" s="31"/>
      <c r="MU46" s="31"/>
      <c r="MV46" s="31"/>
      <c r="MW46" s="31"/>
      <c r="MX46" s="31"/>
      <c r="MY46" s="31"/>
      <c r="MZ46" s="31"/>
      <c r="NA46" s="31"/>
      <c r="NB46" s="31"/>
      <c r="NC46" s="31"/>
      <c r="ND46" s="31"/>
      <c r="NE46" s="31"/>
      <c r="NF46" s="31"/>
      <c r="NG46" s="31"/>
      <c r="NH46" s="31"/>
      <c r="NI46" s="31"/>
      <c r="NJ46" s="31"/>
      <c r="NK46" s="31"/>
      <c r="NL46" s="31"/>
      <c r="NM46" s="31"/>
      <c r="NN46" s="31"/>
      <c r="NO46" s="31"/>
      <c r="NP46" s="31"/>
      <c r="NQ46" s="31"/>
      <c r="NR46" s="31"/>
      <c r="NS46" s="31"/>
      <c r="NT46" s="31"/>
      <c r="NU46" s="31"/>
      <c r="NV46" s="31"/>
      <c r="NW46" s="31"/>
      <c r="NX46" s="31"/>
      <c r="NY46" s="31"/>
      <c r="NZ46" s="31"/>
      <c r="OA46" s="31"/>
      <c r="OB46" s="31"/>
      <c r="OC46" s="31"/>
      <c r="OD46" s="31"/>
      <c r="OE46" s="31"/>
      <c r="OF46" s="31"/>
      <c r="OG46" s="31"/>
      <c r="OH46" s="31"/>
      <c r="OI46" s="31"/>
      <c r="OJ46" s="31"/>
      <c r="OK46" s="31"/>
      <c r="OL46" s="31"/>
      <c r="OM46" s="31"/>
      <c r="ON46" s="31"/>
      <c r="OO46" s="31"/>
      <c r="OP46" s="31"/>
      <c r="OQ46" s="31"/>
      <c r="OR46" s="31"/>
      <c r="OS46" s="31"/>
      <c r="OT46" s="31"/>
      <c r="OU46" s="31"/>
      <c r="OV46" s="31"/>
      <c r="OW46" s="31"/>
      <c r="OX46" s="31"/>
      <c r="OY46" s="31"/>
      <c r="OZ46" s="31"/>
      <c r="PA46" s="31"/>
      <c r="PB46" s="31"/>
      <c r="PC46" s="31"/>
      <c r="PD46" s="31"/>
      <c r="PE46" s="31"/>
      <c r="PF46" s="31"/>
      <c r="PG46" s="31"/>
      <c r="PH46" s="31"/>
      <c r="PI46" s="31"/>
      <c r="PJ46" s="31"/>
      <c r="PK46" s="31"/>
      <c r="PL46" s="31"/>
      <c r="PM46" s="31"/>
      <c r="PN46" s="31"/>
      <c r="PO46" s="31"/>
      <c r="PP46" s="31"/>
      <c r="PQ46" s="31"/>
      <c r="PR46" s="31"/>
      <c r="PS46" s="31"/>
      <c r="PT46" s="31"/>
      <c r="PU46" s="31"/>
      <c r="PV46" s="31"/>
      <c r="PW46" s="31"/>
      <c r="PX46" s="31"/>
      <c r="PY46" s="31"/>
      <c r="PZ46" s="31"/>
      <c r="QA46" s="31"/>
      <c r="QB46" s="31"/>
      <c r="QC46" s="31"/>
      <c r="QD46" s="31"/>
      <c r="QE46" s="31"/>
      <c r="QF46" s="31"/>
      <c r="QG46" s="31"/>
      <c r="QH46" s="31"/>
      <c r="QI46" s="31"/>
      <c r="QJ46" s="31"/>
      <c r="QK46" s="31"/>
      <c r="QL46" s="31"/>
      <c r="QM46" s="31"/>
      <c r="QN46" s="31"/>
      <c r="QO46" s="31"/>
      <c r="QP46" s="31"/>
      <c r="QQ46" s="31"/>
      <c r="QR46" s="31"/>
      <c r="QS46" s="31"/>
      <c r="QT46" s="31"/>
      <c r="QU46" s="31"/>
      <c r="QV46" s="31"/>
      <c r="QW46" s="31"/>
      <c r="QX46" s="31"/>
      <c r="QY46" s="31"/>
      <c r="QZ46" s="31"/>
      <c r="RA46" s="31"/>
      <c r="RB46" s="31"/>
      <c r="RC46" s="31"/>
      <c r="RD46" s="31"/>
      <c r="RE46" s="31"/>
      <c r="RF46" s="31"/>
      <c r="RG46" s="31"/>
      <c r="RH46" s="31"/>
      <c r="RI46" s="31"/>
      <c r="RJ46" s="31"/>
      <c r="RK46" s="31"/>
      <c r="RL46" s="31"/>
      <c r="RM46" s="31"/>
      <c r="RN46" s="31"/>
      <c r="RO46" s="31"/>
      <c r="RP46" s="31"/>
      <c r="RQ46" s="31"/>
      <c r="RR46" s="31"/>
      <c r="RS46" s="31"/>
      <c r="RT46" s="31"/>
      <c r="RU46" s="31"/>
      <c r="RV46" s="31"/>
      <c r="RW46" s="31"/>
      <c r="RX46" s="31"/>
      <c r="RY46" s="31"/>
      <c r="RZ46" s="31"/>
      <c r="SA46" s="31"/>
      <c r="SB46" s="31"/>
      <c r="SC46" s="31"/>
      <c r="SD46" s="31"/>
      <c r="SE46" s="31"/>
      <c r="SF46" s="31"/>
      <c r="SG46" s="31"/>
      <c r="SH46" s="31"/>
      <c r="SI46" s="31"/>
      <c r="SJ46" s="31"/>
      <c r="SK46" s="31"/>
      <c r="SL46" s="31"/>
      <c r="SM46" s="31"/>
      <c r="SN46" s="31"/>
      <c r="SO46" s="31"/>
      <c r="SP46" s="31"/>
      <c r="SQ46" s="31"/>
      <c r="SR46" s="31"/>
      <c r="SS46" s="31"/>
      <c r="ST46" s="31"/>
      <c r="SU46" s="31"/>
      <c r="SV46" s="31"/>
      <c r="SW46" s="31"/>
      <c r="SX46" s="31"/>
      <c r="SY46" s="31"/>
      <c r="SZ46" s="31"/>
      <c r="TA46" s="31"/>
      <c r="TB46" s="31"/>
      <c r="TC46" s="31"/>
      <c r="TD46" s="31"/>
      <c r="TE46" s="31"/>
      <c r="TF46" s="31"/>
      <c r="TG46" s="31"/>
      <c r="TH46" s="31"/>
      <c r="TI46" s="31"/>
      <c r="TJ46" s="31"/>
      <c r="TK46" s="31"/>
      <c r="TL46" s="31"/>
      <c r="TM46" s="31"/>
      <c r="TN46" s="31"/>
      <c r="TO46" s="31"/>
      <c r="TP46" s="31"/>
      <c r="TQ46" s="31"/>
      <c r="TR46" s="31"/>
      <c r="TS46" s="31"/>
      <c r="TT46" s="31"/>
      <c r="TU46" s="31"/>
      <c r="TV46" s="31"/>
      <c r="TW46" s="31"/>
      <c r="TX46" s="31"/>
      <c r="TY46" s="31"/>
      <c r="TZ46" s="31"/>
      <c r="UA46" s="31"/>
      <c r="UB46" s="31"/>
      <c r="UC46" s="31"/>
      <c r="UD46" s="31"/>
      <c r="UE46" s="31"/>
      <c r="UF46" s="31"/>
      <c r="UG46" s="31"/>
      <c r="UH46" s="31"/>
      <c r="UI46" s="31"/>
      <c r="UJ46" s="31"/>
      <c r="UK46" s="31"/>
      <c r="UL46" s="31"/>
      <c r="UM46" s="31"/>
      <c r="UN46" s="31"/>
      <c r="UO46" s="31"/>
      <c r="UP46" s="31"/>
      <c r="UQ46" s="31"/>
      <c r="UR46" s="31"/>
      <c r="US46" s="31"/>
      <c r="UT46" s="31"/>
      <c r="UU46" s="31"/>
      <c r="UV46" s="31"/>
      <c r="UW46" s="31"/>
      <c r="UX46" s="31"/>
      <c r="UY46" s="31"/>
      <c r="UZ46" s="31"/>
      <c r="VA46" s="31"/>
      <c r="VB46" s="31"/>
      <c r="VC46" s="31"/>
      <c r="VD46" s="31"/>
      <c r="VE46" s="31"/>
      <c r="VF46" s="31"/>
      <c r="VG46" s="31"/>
      <c r="VH46" s="31"/>
      <c r="VI46" s="31"/>
      <c r="VJ46" s="31"/>
      <c r="VK46" s="31"/>
      <c r="VL46" s="31"/>
      <c r="VM46" s="31"/>
      <c r="VN46" s="31"/>
      <c r="VO46" s="31"/>
      <c r="VP46" s="31"/>
      <c r="VQ46" s="31"/>
      <c r="VR46" s="31"/>
      <c r="VS46" s="31"/>
      <c r="VT46" s="31"/>
      <c r="VU46" s="31"/>
      <c r="VV46" s="31"/>
      <c r="VW46" s="31"/>
      <c r="VX46" s="31"/>
      <c r="VY46" s="31"/>
      <c r="VZ46" s="31"/>
      <c r="WA46" s="31"/>
      <c r="WB46" s="31"/>
      <c r="WC46" s="31"/>
      <c r="WD46" s="31"/>
      <c r="WE46" s="31"/>
      <c r="WF46" s="31"/>
      <c r="WG46" s="31"/>
      <c r="WH46" s="31"/>
      <c r="WI46" s="31"/>
      <c r="WJ46" s="31"/>
      <c r="WK46" s="31"/>
      <c r="WL46" s="31"/>
      <c r="WM46" s="31"/>
      <c r="WN46" s="31"/>
      <c r="WO46" s="31"/>
      <c r="WP46" s="31"/>
      <c r="WQ46" s="31"/>
      <c r="WR46" s="31"/>
      <c r="WS46" s="31"/>
      <c r="WT46" s="31"/>
      <c r="WU46" s="31"/>
      <c r="WV46" s="31"/>
      <c r="WW46" s="31"/>
      <c r="WX46" s="31"/>
      <c r="WY46" s="31"/>
      <c r="WZ46" s="31"/>
      <c r="XA46" s="31"/>
      <c r="XB46" s="31"/>
      <c r="XC46" s="31"/>
      <c r="XD46" s="31"/>
      <c r="XE46" s="31"/>
      <c r="XF46" s="31"/>
      <c r="XG46" s="31"/>
      <c r="XH46" s="31"/>
      <c r="XI46" s="31"/>
      <c r="XJ46" s="31"/>
      <c r="XK46" s="31"/>
      <c r="XL46" s="31"/>
      <c r="XM46" s="31"/>
      <c r="XN46" s="31"/>
      <c r="XO46" s="31"/>
      <c r="XP46" s="31"/>
      <c r="XQ46" s="31"/>
      <c r="XR46" s="31"/>
      <c r="XS46" s="31"/>
      <c r="XT46" s="31"/>
      <c r="XU46" s="31"/>
      <c r="XV46" s="31"/>
      <c r="XW46" s="31"/>
      <c r="XX46" s="31"/>
      <c r="XY46" s="31"/>
      <c r="XZ46" s="31"/>
      <c r="YA46" s="31"/>
      <c r="YB46" s="31"/>
      <c r="YC46" s="31"/>
      <c r="YD46" s="31"/>
      <c r="YE46" s="31"/>
      <c r="YF46" s="31"/>
      <c r="YG46" s="31"/>
      <c r="YH46" s="31"/>
      <c r="YI46" s="31"/>
      <c r="YJ46" s="31"/>
      <c r="YK46" s="31"/>
      <c r="YL46" s="31"/>
      <c r="YM46" s="31"/>
      <c r="YN46" s="31"/>
      <c r="YO46" s="31"/>
      <c r="YP46" s="31"/>
      <c r="YQ46" s="31"/>
      <c r="YR46" s="31"/>
      <c r="YS46" s="31"/>
      <c r="YT46" s="31"/>
      <c r="YU46" s="31"/>
      <c r="YV46" s="31"/>
      <c r="YW46" s="31"/>
      <c r="YX46" s="31"/>
      <c r="YY46" s="31"/>
      <c r="YZ46" s="31"/>
      <c r="ZA46" s="31"/>
      <c r="ZB46" s="31"/>
      <c r="ZC46" s="31"/>
      <c r="ZD46" s="31"/>
      <c r="ZE46" s="31"/>
      <c r="ZF46" s="31"/>
      <c r="ZG46" s="31"/>
      <c r="ZH46" s="31"/>
      <c r="ZI46" s="31"/>
      <c r="ZJ46" s="31"/>
      <c r="ZK46" s="31"/>
      <c r="ZL46" s="31"/>
      <c r="ZM46" s="31"/>
      <c r="ZN46" s="31"/>
      <c r="ZO46" s="31"/>
      <c r="ZP46" s="31"/>
      <c r="ZQ46" s="31"/>
      <c r="ZR46" s="31"/>
      <c r="ZS46" s="31"/>
      <c r="ZT46" s="31"/>
      <c r="ZU46" s="31"/>
      <c r="ZV46" s="31"/>
      <c r="ZW46" s="31"/>
      <c r="ZX46" s="31"/>
      <c r="ZY46" s="31"/>
      <c r="ZZ46" s="31"/>
      <c r="AAA46" s="31"/>
      <c r="AAB46" s="31"/>
      <c r="AAC46" s="31"/>
      <c r="AAD46" s="31"/>
      <c r="AAE46" s="31"/>
      <c r="AAF46" s="31"/>
      <c r="AAG46" s="31"/>
      <c r="AAH46" s="31"/>
      <c r="AAI46" s="31"/>
      <c r="AAJ46" s="31"/>
      <c r="AAK46" s="31"/>
      <c r="AAL46" s="31"/>
      <c r="AAM46" s="31"/>
      <c r="AAN46" s="31"/>
      <c r="AAO46" s="31"/>
      <c r="AAP46" s="31"/>
      <c r="AAQ46" s="31"/>
      <c r="AAR46" s="31"/>
      <c r="AAS46" s="31"/>
      <c r="AAT46" s="31"/>
      <c r="AAU46" s="31"/>
      <c r="AAV46" s="31"/>
      <c r="AAW46" s="31"/>
      <c r="AAX46" s="31"/>
      <c r="AAY46" s="31"/>
      <c r="AAZ46" s="31"/>
      <c r="ABA46" s="31"/>
      <c r="ABB46" s="31"/>
      <c r="ABC46" s="31"/>
      <c r="ABD46" s="31"/>
      <c r="ABE46" s="31"/>
      <c r="ABF46" s="31"/>
      <c r="ABG46" s="31"/>
      <c r="ABH46" s="31"/>
      <c r="ABI46" s="31"/>
      <c r="ABJ46" s="31"/>
      <c r="ABK46" s="31"/>
      <c r="ABL46" s="31"/>
      <c r="ABM46" s="31"/>
      <c r="ABN46" s="31"/>
      <c r="ABO46" s="31"/>
      <c r="ABP46" s="31"/>
      <c r="ABQ46" s="31"/>
      <c r="ABR46" s="31"/>
      <c r="ABS46" s="31"/>
      <c r="ABT46" s="31"/>
      <c r="ABU46" s="31"/>
      <c r="ABV46" s="31"/>
      <c r="ABW46" s="31"/>
      <c r="ABX46" s="31"/>
      <c r="ABY46" s="31"/>
      <c r="ABZ46" s="31"/>
      <c r="ACA46" s="31"/>
      <c r="ACB46" s="31"/>
      <c r="ACC46" s="31"/>
      <c r="ACD46" s="31"/>
      <c r="ACE46" s="31"/>
      <c r="ACF46" s="31"/>
      <c r="ACG46" s="31"/>
      <c r="ACH46" s="31"/>
      <c r="ACI46" s="31"/>
      <c r="ACJ46" s="31"/>
      <c r="ACK46" s="31"/>
      <c r="ACL46" s="31"/>
      <c r="ACM46" s="31"/>
      <c r="ACN46" s="31"/>
      <c r="ACO46" s="31"/>
      <c r="ACP46" s="31"/>
      <c r="ACQ46" s="31"/>
      <c r="ACR46" s="31"/>
      <c r="ACS46" s="31"/>
      <c r="ACT46" s="31"/>
      <c r="ACU46" s="31"/>
      <c r="ACV46" s="31"/>
      <c r="ACW46" s="31"/>
      <c r="ACX46" s="31"/>
      <c r="ACY46" s="31"/>
      <c r="ACZ46" s="31"/>
      <c r="ADA46" s="31"/>
      <c r="ADB46" s="31"/>
      <c r="ADC46" s="31"/>
      <c r="ADD46" s="31"/>
      <c r="ADE46" s="31"/>
      <c r="ADF46" s="31"/>
      <c r="ADG46" s="31"/>
      <c r="ADH46" s="31"/>
      <c r="ADI46" s="31"/>
      <c r="ADJ46" s="31"/>
      <c r="ADK46" s="31"/>
      <c r="ADL46" s="31"/>
      <c r="ADM46" s="31"/>
      <c r="ADN46" s="31"/>
      <c r="ADO46" s="31"/>
      <c r="ADP46" s="31"/>
      <c r="ADQ46" s="31"/>
      <c r="ADR46" s="31"/>
      <c r="ADS46" s="31"/>
      <c r="ADT46" s="31"/>
      <c r="ADU46" s="31"/>
      <c r="ADV46" s="31"/>
      <c r="ADW46" s="31"/>
      <c r="ADX46" s="31"/>
      <c r="ADY46" s="31"/>
      <c r="ADZ46" s="31"/>
      <c r="AEA46" s="31"/>
      <c r="AEB46" s="31"/>
      <c r="AEC46" s="31"/>
      <c r="AED46" s="31"/>
      <c r="AEE46" s="31"/>
      <c r="AEF46" s="31"/>
      <c r="AEG46" s="31"/>
      <c r="AEH46" s="31"/>
      <c r="AEI46" s="31"/>
      <c r="AEJ46" s="31"/>
      <c r="AEK46" s="31"/>
      <c r="AEL46" s="31"/>
      <c r="AEM46" s="31"/>
      <c r="AEN46" s="31"/>
      <c r="AEO46" s="31"/>
      <c r="AEP46" s="31"/>
      <c r="AEQ46" s="31"/>
      <c r="AER46" s="31"/>
      <c r="AES46" s="31"/>
      <c r="AET46" s="31"/>
      <c r="AEU46" s="31"/>
      <c r="AEV46" s="31"/>
      <c r="AEW46" s="31"/>
      <c r="AEX46" s="31"/>
      <c r="AEY46" s="31"/>
      <c r="AEZ46" s="31"/>
      <c r="AFA46" s="31"/>
      <c r="AFB46" s="31"/>
      <c r="AFC46" s="31"/>
      <c r="AFD46" s="31"/>
      <c r="AFE46" s="31"/>
      <c r="AFF46" s="31"/>
      <c r="AFG46" s="31"/>
      <c r="AFH46" s="31"/>
      <c r="AFI46" s="31"/>
      <c r="AFJ46" s="31"/>
      <c r="AFK46" s="31"/>
      <c r="AFL46" s="31"/>
      <c r="AFM46" s="31"/>
      <c r="AFN46" s="31"/>
      <c r="AFO46" s="31"/>
      <c r="AFP46" s="31"/>
      <c r="AFQ46" s="31"/>
      <c r="AFR46" s="31"/>
      <c r="AFS46" s="31"/>
      <c r="AFT46" s="31"/>
      <c r="AFU46" s="31"/>
      <c r="AFV46" s="31"/>
      <c r="AFW46" s="31"/>
      <c r="AFX46" s="31"/>
      <c r="AFY46" s="31"/>
      <c r="AFZ46" s="31"/>
      <c r="AGA46" s="31"/>
      <c r="AGB46" s="31"/>
      <c r="AGC46" s="31"/>
      <c r="AGD46" s="31"/>
      <c r="AGE46" s="31"/>
      <c r="AGF46" s="31"/>
      <c r="AGG46" s="31"/>
      <c r="AGH46" s="31"/>
      <c r="AGI46" s="31"/>
      <c r="AGJ46" s="31"/>
      <c r="AGK46" s="31"/>
      <c r="AGL46" s="31"/>
      <c r="AGM46" s="31"/>
      <c r="AGN46" s="31"/>
      <c r="AGO46" s="31"/>
      <c r="AGP46" s="31"/>
      <c r="AGQ46" s="31"/>
      <c r="AGR46" s="31"/>
      <c r="AGS46" s="31"/>
      <c r="AGT46" s="31"/>
      <c r="AGU46" s="31"/>
      <c r="AGV46" s="31"/>
      <c r="AGW46" s="31"/>
      <c r="AGX46" s="31"/>
      <c r="AGY46" s="31"/>
      <c r="AGZ46" s="31"/>
      <c r="AHA46" s="31"/>
      <c r="AHB46" s="31"/>
      <c r="AHC46" s="31"/>
      <c r="AHD46" s="31"/>
      <c r="AHE46" s="31"/>
      <c r="AHF46" s="31"/>
      <c r="AHG46" s="31"/>
      <c r="AHH46" s="31"/>
      <c r="AHI46" s="31"/>
      <c r="AHJ46" s="31"/>
      <c r="AHK46" s="31"/>
      <c r="AHL46" s="31"/>
      <c r="AHM46" s="31"/>
      <c r="AHN46" s="31"/>
      <c r="AHO46" s="31"/>
      <c r="AHP46" s="31"/>
      <c r="AHQ46" s="31"/>
      <c r="AHR46" s="31"/>
      <c r="AHS46" s="31"/>
      <c r="AHT46" s="31"/>
      <c r="AHU46" s="31"/>
      <c r="AHV46" s="31"/>
      <c r="AHW46" s="31"/>
      <c r="AHX46" s="31"/>
      <c r="AHY46" s="31"/>
      <c r="AHZ46" s="31"/>
      <c r="AIA46" s="31"/>
      <c r="AIB46" s="31"/>
      <c r="AIC46" s="31"/>
      <c r="AID46" s="31"/>
      <c r="AIE46" s="31"/>
      <c r="AIF46" s="31"/>
      <c r="AIG46" s="31"/>
      <c r="AIH46" s="31"/>
      <c r="AII46" s="31"/>
      <c r="AIJ46" s="31"/>
      <c r="AIK46" s="31"/>
      <c r="AIL46" s="31"/>
      <c r="AIM46" s="31"/>
      <c r="AIN46" s="31"/>
      <c r="AIO46" s="31"/>
      <c r="AIP46" s="31"/>
      <c r="AIQ46" s="31"/>
      <c r="AIR46" s="31"/>
      <c r="AIS46" s="31"/>
      <c r="AIT46" s="31"/>
      <c r="AIU46" s="31"/>
      <c r="AIV46" s="31"/>
      <c r="AIW46" s="31"/>
      <c r="AIX46" s="31"/>
      <c r="AIY46" s="31"/>
      <c r="AIZ46" s="31"/>
      <c r="AJA46" s="31"/>
      <c r="AJB46" s="31"/>
      <c r="AJC46" s="31"/>
      <c r="AJD46" s="31"/>
      <c r="AJE46" s="31"/>
      <c r="AJF46" s="31"/>
      <c r="AJG46" s="31"/>
      <c r="AJH46" s="31"/>
      <c r="AJI46" s="31"/>
      <c r="AJJ46" s="31"/>
      <c r="AJK46" s="31"/>
      <c r="AJL46" s="31"/>
      <c r="AJM46" s="31"/>
      <c r="AJN46" s="31"/>
      <c r="AJO46" s="31"/>
      <c r="AJP46" s="31"/>
      <c r="AJQ46" s="31"/>
      <c r="AJR46" s="31"/>
      <c r="AJS46" s="31"/>
      <c r="AJT46" s="31"/>
      <c r="AJU46" s="31"/>
      <c r="AJV46" s="31"/>
      <c r="AJW46" s="31"/>
      <c r="AJX46" s="31"/>
      <c r="AJY46" s="31"/>
      <c r="AJZ46" s="31"/>
      <c r="AKA46" s="31"/>
      <c r="AKB46" s="31"/>
      <c r="AKC46" s="31"/>
      <c r="AKD46" s="31"/>
      <c r="AKE46" s="31"/>
      <c r="AKF46" s="31"/>
      <c r="AKG46" s="31"/>
      <c r="AKH46" s="31"/>
      <c r="AKI46" s="31"/>
      <c r="AKJ46" s="31"/>
      <c r="AKK46" s="31"/>
      <c r="AKL46" s="31"/>
      <c r="AKM46" s="31"/>
      <c r="AKN46" s="31"/>
      <c r="AKO46" s="31"/>
      <c r="AKP46" s="31"/>
      <c r="AKQ46" s="31"/>
      <c r="AKR46" s="31"/>
      <c r="AKS46" s="31"/>
      <c r="AKT46" s="31"/>
      <c r="AKU46" s="31"/>
      <c r="AKV46" s="31"/>
      <c r="AKW46" s="31"/>
      <c r="AKX46" s="31"/>
      <c r="AKY46" s="31"/>
      <c r="AKZ46" s="31"/>
      <c r="ALA46" s="31"/>
      <c r="ALB46" s="31"/>
      <c r="ALC46" s="31"/>
      <c r="ALD46" s="31"/>
      <c r="ALE46" s="31"/>
      <c r="ALF46" s="31"/>
      <c r="ALG46" s="31"/>
      <c r="ALH46" s="31"/>
      <c r="ALI46" s="31"/>
      <c r="ALJ46" s="31"/>
      <c r="ALK46" s="31"/>
      <c r="ALL46" s="31"/>
      <c r="ALM46" s="31"/>
    </row>
    <row r="47" spans="1:1002" ht="15" customHeight="1">
      <c r="A47" s="17" t="s">
        <v>94</v>
      </c>
      <c r="B47" s="23" t="s">
        <v>95</v>
      </c>
      <c r="C47" s="49" t="s">
        <v>96</v>
      </c>
      <c r="D47" s="49"/>
      <c r="E47" s="23"/>
      <c r="F47" s="20"/>
      <c r="G47" s="21">
        <v>46101.1</v>
      </c>
      <c r="H47" s="16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  <c r="IX47" s="32"/>
      <c r="IY47" s="32"/>
      <c r="IZ47" s="32"/>
      <c r="JA47" s="32"/>
      <c r="JB47" s="32"/>
      <c r="JC47" s="32"/>
      <c r="JD47" s="32"/>
      <c r="JE47" s="32"/>
      <c r="JF47" s="32"/>
      <c r="JG47" s="32"/>
      <c r="JH47" s="32"/>
      <c r="JI47" s="32"/>
      <c r="JJ47" s="32"/>
      <c r="JK47" s="32"/>
      <c r="JL47" s="32"/>
      <c r="JM47" s="32"/>
      <c r="JN47" s="32"/>
      <c r="JO47" s="32"/>
      <c r="JP47" s="32"/>
      <c r="JQ47" s="32"/>
      <c r="JR47" s="32"/>
      <c r="JS47" s="32"/>
      <c r="JT47" s="32"/>
      <c r="JU47" s="32"/>
      <c r="JV47" s="32"/>
      <c r="JW47" s="32"/>
      <c r="JX47" s="32"/>
      <c r="JY47" s="32"/>
      <c r="JZ47" s="32"/>
      <c r="KA47" s="32"/>
      <c r="KB47" s="32"/>
      <c r="KC47" s="32"/>
      <c r="KD47" s="32"/>
      <c r="KE47" s="32"/>
      <c r="KF47" s="32"/>
      <c r="KG47" s="32"/>
      <c r="KH47" s="32"/>
      <c r="KI47" s="32"/>
      <c r="KJ47" s="32"/>
      <c r="KK47" s="32"/>
      <c r="KL47" s="32"/>
      <c r="KM47" s="32"/>
      <c r="KN47" s="32"/>
      <c r="KO47" s="32"/>
      <c r="KP47" s="32"/>
      <c r="KQ47" s="32"/>
      <c r="KR47" s="32"/>
      <c r="KS47" s="32"/>
      <c r="KT47" s="32"/>
      <c r="KU47" s="32"/>
      <c r="KV47" s="32"/>
      <c r="KW47" s="32"/>
      <c r="KX47" s="32"/>
      <c r="KY47" s="32"/>
      <c r="KZ47" s="32"/>
      <c r="LA47" s="32"/>
      <c r="LB47" s="32"/>
      <c r="LC47" s="32"/>
      <c r="LD47" s="32"/>
      <c r="LE47" s="32"/>
      <c r="LF47" s="32"/>
      <c r="LG47" s="32"/>
      <c r="LH47" s="32"/>
      <c r="LI47" s="32"/>
      <c r="LJ47" s="32"/>
      <c r="LK47" s="32"/>
      <c r="LL47" s="32"/>
      <c r="LM47" s="32"/>
      <c r="LN47" s="32"/>
      <c r="LO47" s="32"/>
      <c r="LP47" s="32"/>
      <c r="LQ47" s="32"/>
      <c r="LR47" s="32"/>
      <c r="LS47" s="32"/>
      <c r="LT47" s="32"/>
      <c r="LU47" s="32"/>
      <c r="LV47" s="32"/>
      <c r="LW47" s="32"/>
      <c r="LX47" s="32"/>
      <c r="LY47" s="32"/>
      <c r="LZ47" s="32"/>
      <c r="MA47" s="32"/>
      <c r="MB47" s="32"/>
      <c r="MC47" s="32"/>
      <c r="MD47" s="32"/>
      <c r="ME47" s="32"/>
      <c r="MF47" s="32"/>
      <c r="MG47" s="32"/>
      <c r="MH47" s="32"/>
      <c r="MI47" s="32"/>
      <c r="MJ47" s="32"/>
      <c r="MK47" s="32"/>
      <c r="ML47" s="32"/>
      <c r="MM47" s="32"/>
      <c r="MN47" s="32"/>
      <c r="MO47" s="32"/>
      <c r="MP47" s="32"/>
      <c r="MQ47" s="32"/>
      <c r="MR47" s="32"/>
      <c r="MS47" s="32"/>
      <c r="MT47" s="32"/>
      <c r="MU47" s="32"/>
      <c r="MV47" s="32"/>
      <c r="MW47" s="32"/>
      <c r="MX47" s="32"/>
      <c r="MY47" s="32"/>
      <c r="MZ47" s="32"/>
      <c r="NA47" s="32"/>
      <c r="NB47" s="32"/>
      <c r="NC47" s="32"/>
      <c r="ND47" s="32"/>
      <c r="NE47" s="32"/>
      <c r="NF47" s="32"/>
      <c r="NG47" s="32"/>
      <c r="NH47" s="32"/>
      <c r="NI47" s="32"/>
      <c r="NJ47" s="32"/>
      <c r="NK47" s="32"/>
      <c r="NL47" s="32"/>
      <c r="NM47" s="32"/>
      <c r="NN47" s="32"/>
      <c r="NO47" s="32"/>
      <c r="NP47" s="32"/>
      <c r="NQ47" s="32"/>
      <c r="NR47" s="32"/>
      <c r="NS47" s="32"/>
      <c r="NT47" s="32"/>
      <c r="NU47" s="32"/>
      <c r="NV47" s="32"/>
      <c r="NW47" s="32"/>
      <c r="NX47" s="32"/>
      <c r="NY47" s="32"/>
      <c r="NZ47" s="32"/>
      <c r="OA47" s="32"/>
      <c r="OB47" s="32"/>
      <c r="OC47" s="32"/>
      <c r="OD47" s="32"/>
      <c r="OE47" s="32"/>
      <c r="OF47" s="32"/>
      <c r="OG47" s="32"/>
      <c r="OH47" s="32"/>
      <c r="OI47" s="32"/>
      <c r="OJ47" s="32"/>
      <c r="OK47" s="32"/>
      <c r="OL47" s="32"/>
      <c r="OM47" s="32"/>
      <c r="ON47" s="32"/>
      <c r="OO47" s="32"/>
      <c r="OP47" s="32"/>
      <c r="OQ47" s="32"/>
      <c r="OR47" s="32"/>
      <c r="OS47" s="32"/>
      <c r="OT47" s="32"/>
      <c r="OU47" s="32"/>
      <c r="OV47" s="32"/>
      <c r="OW47" s="32"/>
      <c r="OX47" s="32"/>
      <c r="OY47" s="32"/>
      <c r="OZ47" s="32"/>
      <c r="PA47" s="32"/>
      <c r="PB47" s="32"/>
      <c r="PC47" s="32"/>
      <c r="PD47" s="32"/>
      <c r="PE47" s="32"/>
      <c r="PF47" s="32"/>
      <c r="PG47" s="32"/>
      <c r="PH47" s="32"/>
      <c r="PI47" s="32"/>
      <c r="PJ47" s="32"/>
      <c r="PK47" s="32"/>
      <c r="PL47" s="32"/>
      <c r="PM47" s="32"/>
      <c r="PN47" s="32"/>
      <c r="PO47" s="32"/>
      <c r="PP47" s="32"/>
      <c r="PQ47" s="32"/>
      <c r="PR47" s="32"/>
      <c r="PS47" s="32"/>
      <c r="PT47" s="32"/>
      <c r="PU47" s="32"/>
      <c r="PV47" s="32"/>
      <c r="PW47" s="32"/>
      <c r="PX47" s="32"/>
      <c r="PY47" s="32"/>
      <c r="PZ47" s="32"/>
      <c r="QA47" s="32"/>
      <c r="QB47" s="32"/>
      <c r="QC47" s="32"/>
      <c r="QD47" s="32"/>
      <c r="QE47" s="32"/>
      <c r="QF47" s="32"/>
      <c r="QG47" s="32"/>
      <c r="QH47" s="32"/>
      <c r="QI47" s="32"/>
      <c r="QJ47" s="32"/>
      <c r="QK47" s="32"/>
      <c r="QL47" s="32"/>
      <c r="QM47" s="32"/>
      <c r="QN47" s="32"/>
      <c r="QO47" s="32"/>
      <c r="QP47" s="32"/>
      <c r="QQ47" s="32"/>
      <c r="QR47" s="32"/>
      <c r="QS47" s="32"/>
      <c r="QT47" s="32"/>
      <c r="QU47" s="32"/>
      <c r="QV47" s="32"/>
      <c r="QW47" s="32"/>
      <c r="QX47" s="32"/>
      <c r="QY47" s="32"/>
      <c r="QZ47" s="32"/>
      <c r="RA47" s="32"/>
      <c r="RB47" s="32"/>
      <c r="RC47" s="32"/>
      <c r="RD47" s="32"/>
      <c r="RE47" s="32"/>
      <c r="RF47" s="32"/>
      <c r="RG47" s="32"/>
      <c r="RH47" s="32"/>
      <c r="RI47" s="32"/>
      <c r="RJ47" s="32"/>
      <c r="RK47" s="32"/>
      <c r="RL47" s="32"/>
      <c r="RM47" s="32"/>
      <c r="RN47" s="32"/>
      <c r="RO47" s="32"/>
      <c r="RP47" s="32"/>
      <c r="RQ47" s="32"/>
      <c r="RR47" s="32"/>
      <c r="RS47" s="32"/>
      <c r="RT47" s="32"/>
      <c r="RU47" s="32"/>
      <c r="RV47" s="32"/>
      <c r="RW47" s="32"/>
      <c r="RX47" s="32"/>
      <c r="RY47" s="32"/>
      <c r="RZ47" s="32"/>
      <c r="SA47" s="32"/>
      <c r="SB47" s="32"/>
      <c r="SC47" s="32"/>
      <c r="SD47" s="32"/>
      <c r="SE47" s="32"/>
      <c r="SF47" s="32"/>
      <c r="SG47" s="32"/>
      <c r="SH47" s="32"/>
      <c r="SI47" s="32"/>
      <c r="SJ47" s="32"/>
      <c r="SK47" s="32"/>
      <c r="SL47" s="32"/>
      <c r="SM47" s="32"/>
      <c r="SN47" s="32"/>
      <c r="SO47" s="32"/>
      <c r="SP47" s="32"/>
      <c r="SQ47" s="32"/>
      <c r="SR47" s="32"/>
      <c r="SS47" s="32"/>
      <c r="ST47" s="32"/>
      <c r="SU47" s="32"/>
      <c r="SV47" s="32"/>
      <c r="SW47" s="32"/>
      <c r="SX47" s="32"/>
      <c r="SY47" s="32"/>
      <c r="SZ47" s="32"/>
      <c r="TA47" s="32"/>
      <c r="TB47" s="32"/>
      <c r="TC47" s="32"/>
      <c r="TD47" s="32"/>
      <c r="TE47" s="32"/>
      <c r="TF47" s="32"/>
      <c r="TG47" s="32"/>
      <c r="TH47" s="32"/>
      <c r="TI47" s="32"/>
      <c r="TJ47" s="32"/>
      <c r="TK47" s="32"/>
      <c r="TL47" s="32"/>
      <c r="TM47" s="32"/>
      <c r="TN47" s="32"/>
      <c r="TO47" s="32"/>
      <c r="TP47" s="32"/>
      <c r="TQ47" s="32"/>
      <c r="TR47" s="32"/>
      <c r="TS47" s="32"/>
      <c r="TT47" s="32"/>
      <c r="TU47" s="32"/>
      <c r="TV47" s="32"/>
      <c r="TW47" s="32"/>
      <c r="TX47" s="32"/>
      <c r="TY47" s="32"/>
      <c r="TZ47" s="32"/>
      <c r="UA47" s="32"/>
      <c r="UB47" s="32"/>
      <c r="UC47" s="32"/>
      <c r="UD47" s="32"/>
      <c r="UE47" s="32"/>
      <c r="UF47" s="32"/>
      <c r="UG47" s="32"/>
      <c r="UH47" s="32"/>
      <c r="UI47" s="32"/>
      <c r="UJ47" s="32"/>
      <c r="UK47" s="32"/>
      <c r="UL47" s="32"/>
      <c r="UM47" s="32"/>
      <c r="UN47" s="32"/>
      <c r="UO47" s="32"/>
      <c r="UP47" s="32"/>
      <c r="UQ47" s="32"/>
      <c r="UR47" s="32"/>
      <c r="US47" s="32"/>
      <c r="UT47" s="32"/>
      <c r="UU47" s="32"/>
      <c r="UV47" s="32"/>
      <c r="UW47" s="32"/>
      <c r="UX47" s="32"/>
      <c r="UY47" s="32"/>
      <c r="UZ47" s="32"/>
      <c r="VA47" s="32"/>
      <c r="VB47" s="32"/>
      <c r="VC47" s="32"/>
      <c r="VD47" s="32"/>
      <c r="VE47" s="32"/>
      <c r="VF47" s="32"/>
      <c r="VG47" s="32"/>
      <c r="VH47" s="32"/>
      <c r="VI47" s="32"/>
      <c r="VJ47" s="32"/>
      <c r="VK47" s="32"/>
      <c r="VL47" s="32"/>
      <c r="VM47" s="32"/>
      <c r="VN47" s="32"/>
      <c r="VO47" s="32"/>
      <c r="VP47" s="32"/>
      <c r="VQ47" s="32"/>
      <c r="VR47" s="32"/>
      <c r="VS47" s="32"/>
      <c r="VT47" s="32"/>
      <c r="VU47" s="32"/>
      <c r="VV47" s="32"/>
      <c r="VW47" s="32"/>
      <c r="VX47" s="32"/>
      <c r="VY47" s="32"/>
      <c r="VZ47" s="32"/>
      <c r="WA47" s="32"/>
      <c r="WB47" s="32"/>
      <c r="WC47" s="32"/>
      <c r="WD47" s="32"/>
      <c r="WE47" s="32"/>
      <c r="WF47" s="32"/>
      <c r="WG47" s="32"/>
      <c r="WH47" s="32"/>
      <c r="WI47" s="32"/>
      <c r="WJ47" s="32"/>
      <c r="WK47" s="32"/>
      <c r="WL47" s="32"/>
      <c r="WM47" s="32"/>
      <c r="WN47" s="32"/>
      <c r="WO47" s="32"/>
      <c r="WP47" s="32"/>
      <c r="WQ47" s="32"/>
      <c r="WR47" s="32"/>
      <c r="WS47" s="32"/>
      <c r="WT47" s="32"/>
      <c r="WU47" s="32"/>
      <c r="WV47" s="32"/>
      <c r="WW47" s="32"/>
      <c r="WX47" s="32"/>
      <c r="WY47" s="32"/>
      <c r="WZ47" s="32"/>
      <c r="XA47" s="32"/>
      <c r="XB47" s="32"/>
      <c r="XC47" s="32"/>
      <c r="XD47" s="32"/>
      <c r="XE47" s="32"/>
      <c r="XF47" s="32"/>
      <c r="XG47" s="32"/>
      <c r="XH47" s="32"/>
      <c r="XI47" s="32"/>
      <c r="XJ47" s="32"/>
      <c r="XK47" s="32"/>
      <c r="XL47" s="32"/>
      <c r="XM47" s="32"/>
      <c r="XN47" s="32"/>
      <c r="XO47" s="32"/>
      <c r="XP47" s="32"/>
      <c r="XQ47" s="32"/>
      <c r="XR47" s="32"/>
      <c r="XS47" s="32"/>
      <c r="XT47" s="32"/>
      <c r="XU47" s="32"/>
      <c r="XV47" s="32"/>
      <c r="XW47" s="32"/>
      <c r="XX47" s="32"/>
      <c r="XY47" s="32"/>
      <c r="XZ47" s="32"/>
      <c r="YA47" s="32"/>
      <c r="YB47" s="32"/>
      <c r="YC47" s="32"/>
      <c r="YD47" s="32"/>
      <c r="YE47" s="32"/>
      <c r="YF47" s="32"/>
      <c r="YG47" s="32"/>
      <c r="YH47" s="32"/>
      <c r="YI47" s="32"/>
      <c r="YJ47" s="32"/>
      <c r="YK47" s="32"/>
      <c r="YL47" s="32"/>
      <c r="YM47" s="32"/>
      <c r="YN47" s="32"/>
      <c r="YO47" s="32"/>
      <c r="YP47" s="32"/>
      <c r="YQ47" s="32"/>
      <c r="YR47" s="32"/>
      <c r="YS47" s="32"/>
      <c r="YT47" s="32"/>
      <c r="YU47" s="32"/>
      <c r="YV47" s="32"/>
      <c r="YW47" s="32"/>
      <c r="YX47" s="32"/>
      <c r="YY47" s="32"/>
      <c r="YZ47" s="32"/>
      <c r="ZA47" s="32"/>
      <c r="ZB47" s="32"/>
      <c r="ZC47" s="32"/>
      <c r="ZD47" s="32"/>
      <c r="ZE47" s="32"/>
      <c r="ZF47" s="32"/>
      <c r="ZG47" s="32"/>
      <c r="ZH47" s="32"/>
      <c r="ZI47" s="32"/>
      <c r="ZJ47" s="32"/>
      <c r="ZK47" s="32"/>
      <c r="ZL47" s="32"/>
      <c r="ZM47" s="32"/>
      <c r="ZN47" s="32"/>
      <c r="ZO47" s="32"/>
      <c r="ZP47" s="32"/>
      <c r="ZQ47" s="32"/>
      <c r="ZR47" s="32"/>
      <c r="ZS47" s="32"/>
      <c r="ZT47" s="32"/>
      <c r="ZU47" s="32"/>
      <c r="ZV47" s="32"/>
      <c r="ZW47" s="32"/>
      <c r="ZX47" s="32"/>
      <c r="ZY47" s="32"/>
      <c r="ZZ47" s="32"/>
      <c r="AAA47" s="32"/>
      <c r="AAB47" s="32"/>
      <c r="AAC47" s="32"/>
      <c r="AAD47" s="32"/>
      <c r="AAE47" s="32"/>
      <c r="AAF47" s="32"/>
      <c r="AAG47" s="32"/>
      <c r="AAH47" s="32"/>
      <c r="AAI47" s="32"/>
      <c r="AAJ47" s="32"/>
      <c r="AAK47" s="32"/>
      <c r="AAL47" s="32"/>
      <c r="AAM47" s="32"/>
      <c r="AAN47" s="32"/>
      <c r="AAO47" s="32"/>
      <c r="AAP47" s="32"/>
      <c r="AAQ47" s="32"/>
      <c r="AAR47" s="32"/>
      <c r="AAS47" s="32"/>
      <c r="AAT47" s="32"/>
      <c r="AAU47" s="32"/>
      <c r="AAV47" s="32"/>
      <c r="AAW47" s="32"/>
      <c r="AAX47" s="32"/>
      <c r="AAY47" s="32"/>
      <c r="AAZ47" s="32"/>
      <c r="ABA47" s="32"/>
      <c r="ABB47" s="32"/>
      <c r="ABC47" s="32"/>
      <c r="ABD47" s="32"/>
      <c r="ABE47" s="32"/>
      <c r="ABF47" s="32"/>
      <c r="ABG47" s="32"/>
      <c r="ABH47" s="32"/>
      <c r="ABI47" s="32"/>
      <c r="ABJ47" s="32"/>
      <c r="ABK47" s="32"/>
      <c r="ABL47" s="32"/>
      <c r="ABM47" s="32"/>
      <c r="ABN47" s="32"/>
      <c r="ABO47" s="32"/>
      <c r="ABP47" s="32"/>
      <c r="ABQ47" s="32"/>
      <c r="ABR47" s="32"/>
      <c r="ABS47" s="32"/>
      <c r="ABT47" s="32"/>
      <c r="ABU47" s="32"/>
      <c r="ABV47" s="32"/>
      <c r="ABW47" s="32"/>
      <c r="ABX47" s="32"/>
      <c r="ABY47" s="32"/>
      <c r="ABZ47" s="32"/>
      <c r="ACA47" s="32"/>
      <c r="ACB47" s="32"/>
      <c r="ACC47" s="32"/>
      <c r="ACD47" s="32"/>
      <c r="ACE47" s="32"/>
      <c r="ACF47" s="32"/>
      <c r="ACG47" s="32"/>
      <c r="ACH47" s="32"/>
      <c r="ACI47" s="32"/>
      <c r="ACJ47" s="32"/>
      <c r="ACK47" s="32"/>
      <c r="ACL47" s="32"/>
      <c r="ACM47" s="32"/>
      <c r="ACN47" s="32"/>
      <c r="ACO47" s="32"/>
      <c r="ACP47" s="32"/>
      <c r="ACQ47" s="32"/>
      <c r="ACR47" s="32"/>
      <c r="ACS47" s="32"/>
      <c r="ACT47" s="32"/>
      <c r="ACU47" s="32"/>
      <c r="ACV47" s="32"/>
      <c r="ACW47" s="32"/>
      <c r="ACX47" s="32"/>
      <c r="ACY47" s="32"/>
      <c r="ACZ47" s="32"/>
      <c r="ADA47" s="32"/>
      <c r="ADB47" s="32"/>
      <c r="ADC47" s="32"/>
      <c r="ADD47" s="32"/>
      <c r="ADE47" s="32"/>
      <c r="ADF47" s="32"/>
      <c r="ADG47" s="32"/>
      <c r="ADH47" s="32"/>
      <c r="ADI47" s="32"/>
      <c r="ADJ47" s="32"/>
      <c r="ADK47" s="32"/>
      <c r="ADL47" s="32"/>
      <c r="ADM47" s="32"/>
      <c r="ADN47" s="32"/>
      <c r="ADO47" s="32"/>
      <c r="ADP47" s="32"/>
      <c r="ADQ47" s="32"/>
      <c r="ADR47" s="32"/>
      <c r="ADS47" s="32"/>
      <c r="ADT47" s="32"/>
      <c r="ADU47" s="32"/>
      <c r="ADV47" s="32"/>
      <c r="ADW47" s="32"/>
      <c r="ADX47" s="32"/>
      <c r="ADY47" s="32"/>
      <c r="ADZ47" s="32"/>
      <c r="AEA47" s="32"/>
      <c r="AEB47" s="32"/>
      <c r="AEC47" s="32"/>
      <c r="AED47" s="32"/>
      <c r="AEE47" s="32"/>
      <c r="AEF47" s="32"/>
      <c r="AEG47" s="32"/>
      <c r="AEH47" s="32"/>
      <c r="AEI47" s="32"/>
      <c r="AEJ47" s="32"/>
      <c r="AEK47" s="32"/>
      <c r="AEL47" s="32"/>
      <c r="AEM47" s="32"/>
      <c r="AEN47" s="32"/>
      <c r="AEO47" s="32"/>
      <c r="AEP47" s="32"/>
      <c r="AEQ47" s="32"/>
      <c r="AER47" s="32"/>
      <c r="AES47" s="32"/>
      <c r="AET47" s="32"/>
      <c r="AEU47" s="32"/>
      <c r="AEV47" s="32"/>
      <c r="AEW47" s="32"/>
      <c r="AEX47" s="32"/>
      <c r="AEY47" s="32"/>
      <c r="AEZ47" s="32"/>
      <c r="AFA47" s="32"/>
      <c r="AFB47" s="32"/>
      <c r="AFC47" s="32"/>
      <c r="AFD47" s="32"/>
      <c r="AFE47" s="32"/>
      <c r="AFF47" s="32"/>
      <c r="AFG47" s="32"/>
      <c r="AFH47" s="32"/>
      <c r="AFI47" s="32"/>
      <c r="AFJ47" s="32"/>
      <c r="AFK47" s="32"/>
      <c r="AFL47" s="32"/>
      <c r="AFM47" s="32"/>
      <c r="AFN47" s="32"/>
      <c r="AFO47" s="32"/>
      <c r="AFP47" s="32"/>
      <c r="AFQ47" s="32"/>
      <c r="AFR47" s="32"/>
      <c r="AFS47" s="32"/>
      <c r="AFT47" s="32"/>
      <c r="AFU47" s="32"/>
      <c r="AFV47" s="32"/>
      <c r="AFW47" s="32"/>
      <c r="AFX47" s="32"/>
      <c r="AFY47" s="32"/>
      <c r="AFZ47" s="32"/>
      <c r="AGA47" s="32"/>
      <c r="AGB47" s="32"/>
      <c r="AGC47" s="32"/>
      <c r="AGD47" s="32"/>
      <c r="AGE47" s="32"/>
      <c r="AGF47" s="32"/>
      <c r="AGG47" s="32"/>
      <c r="AGH47" s="32"/>
      <c r="AGI47" s="32"/>
      <c r="AGJ47" s="32"/>
      <c r="AGK47" s="32"/>
      <c r="AGL47" s="32"/>
      <c r="AGM47" s="32"/>
      <c r="AGN47" s="32"/>
      <c r="AGO47" s="32"/>
      <c r="AGP47" s="32"/>
      <c r="AGQ47" s="32"/>
      <c r="AGR47" s="32"/>
      <c r="AGS47" s="32"/>
      <c r="AGT47" s="32"/>
      <c r="AGU47" s="32"/>
      <c r="AGV47" s="32"/>
      <c r="AGW47" s="32"/>
      <c r="AGX47" s="32"/>
      <c r="AGY47" s="32"/>
      <c r="AGZ47" s="32"/>
      <c r="AHA47" s="32"/>
      <c r="AHB47" s="32"/>
      <c r="AHC47" s="32"/>
      <c r="AHD47" s="32"/>
      <c r="AHE47" s="32"/>
      <c r="AHF47" s="32"/>
      <c r="AHG47" s="32"/>
      <c r="AHH47" s="32"/>
      <c r="AHI47" s="32"/>
      <c r="AHJ47" s="32"/>
      <c r="AHK47" s="32"/>
      <c r="AHL47" s="32"/>
      <c r="AHM47" s="32"/>
      <c r="AHN47" s="32"/>
      <c r="AHO47" s="32"/>
      <c r="AHP47" s="32"/>
      <c r="AHQ47" s="32"/>
      <c r="AHR47" s="32"/>
      <c r="AHS47" s="32"/>
      <c r="AHT47" s="32"/>
      <c r="AHU47" s="32"/>
      <c r="AHV47" s="32"/>
      <c r="AHW47" s="32"/>
      <c r="AHX47" s="32"/>
      <c r="AHY47" s="32"/>
      <c r="AHZ47" s="32"/>
      <c r="AIA47" s="32"/>
      <c r="AIB47" s="32"/>
      <c r="AIC47" s="32"/>
      <c r="AID47" s="32"/>
      <c r="AIE47" s="32"/>
      <c r="AIF47" s="32"/>
      <c r="AIG47" s="32"/>
      <c r="AIH47" s="32"/>
      <c r="AII47" s="32"/>
      <c r="AIJ47" s="32"/>
      <c r="AIK47" s="32"/>
      <c r="AIL47" s="32"/>
      <c r="AIM47" s="32"/>
      <c r="AIN47" s="32"/>
      <c r="AIO47" s="32"/>
      <c r="AIP47" s="32"/>
      <c r="AIQ47" s="32"/>
      <c r="AIR47" s="32"/>
      <c r="AIS47" s="32"/>
      <c r="AIT47" s="32"/>
      <c r="AIU47" s="32"/>
      <c r="AIV47" s="32"/>
      <c r="AIW47" s="32"/>
      <c r="AIX47" s="32"/>
      <c r="AIY47" s="32"/>
      <c r="AIZ47" s="32"/>
      <c r="AJA47" s="32"/>
      <c r="AJB47" s="32"/>
      <c r="AJC47" s="32"/>
      <c r="AJD47" s="32"/>
      <c r="AJE47" s="32"/>
      <c r="AJF47" s="32"/>
      <c r="AJG47" s="32"/>
      <c r="AJH47" s="32"/>
      <c r="AJI47" s="32"/>
      <c r="AJJ47" s="32"/>
      <c r="AJK47" s="32"/>
      <c r="AJL47" s="32"/>
      <c r="AJM47" s="32"/>
      <c r="AJN47" s="32"/>
      <c r="AJO47" s="32"/>
      <c r="AJP47" s="32"/>
      <c r="AJQ47" s="32"/>
      <c r="AJR47" s="32"/>
      <c r="AJS47" s="32"/>
      <c r="AJT47" s="32"/>
      <c r="AJU47" s="32"/>
      <c r="AJV47" s="32"/>
      <c r="AJW47" s="32"/>
      <c r="AJX47" s="32"/>
      <c r="AJY47" s="32"/>
      <c r="AJZ47" s="32"/>
      <c r="AKA47" s="32"/>
      <c r="AKB47" s="32"/>
      <c r="AKC47" s="32"/>
      <c r="AKD47" s="32"/>
      <c r="AKE47" s="32"/>
      <c r="AKF47" s="32"/>
      <c r="AKG47" s="32"/>
      <c r="AKH47" s="32"/>
      <c r="AKI47" s="32"/>
      <c r="AKJ47" s="32"/>
      <c r="AKK47" s="32"/>
      <c r="AKL47" s="32"/>
      <c r="AKM47" s="32"/>
      <c r="AKN47" s="32"/>
      <c r="AKO47" s="32"/>
      <c r="AKP47" s="32"/>
      <c r="AKQ47" s="32"/>
      <c r="AKR47" s="32"/>
      <c r="AKS47" s="32"/>
      <c r="AKT47" s="32"/>
      <c r="AKU47" s="32"/>
      <c r="AKV47" s="32"/>
      <c r="AKW47" s="32"/>
      <c r="AKX47" s="32"/>
      <c r="AKY47" s="32"/>
      <c r="AKZ47" s="32"/>
      <c r="ALA47" s="32"/>
      <c r="ALB47" s="32"/>
      <c r="ALC47" s="32"/>
      <c r="ALD47" s="32"/>
      <c r="ALE47" s="32"/>
      <c r="ALF47" s="32"/>
      <c r="ALG47" s="32"/>
      <c r="ALH47" s="32"/>
      <c r="ALI47" s="32"/>
      <c r="ALJ47" s="32"/>
      <c r="ALK47" s="32"/>
      <c r="ALL47" s="32"/>
      <c r="ALM47" s="32"/>
    </row>
    <row r="48" spans="1:1002" ht="24.95" customHeight="1">
      <c r="A48" s="17" t="s">
        <v>97</v>
      </c>
      <c r="B48" s="23" t="s">
        <v>98</v>
      </c>
      <c r="C48" s="49" t="s">
        <v>96</v>
      </c>
      <c r="D48" s="49"/>
      <c r="E48" s="23"/>
      <c r="F48" s="20"/>
      <c r="G48" s="21">
        <v>7346.5</v>
      </c>
      <c r="H48" s="16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  <c r="IX48" s="32"/>
      <c r="IY48" s="32"/>
      <c r="IZ48" s="32"/>
      <c r="JA48" s="32"/>
      <c r="JB48" s="32"/>
      <c r="JC48" s="32"/>
      <c r="JD48" s="32"/>
      <c r="JE48" s="32"/>
      <c r="JF48" s="32"/>
      <c r="JG48" s="32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/>
      <c r="LM48" s="32"/>
      <c r="LN48" s="32"/>
      <c r="LO48" s="32"/>
      <c r="LP48" s="32"/>
      <c r="LQ48" s="32"/>
      <c r="LR48" s="32"/>
      <c r="LS48" s="32"/>
      <c r="LT48" s="32"/>
      <c r="LU48" s="32"/>
      <c r="LV48" s="32"/>
      <c r="LW48" s="32"/>
      <c r="LX48" s="32"/>
      <c r="LY48" s="32"/>
      <c r="LZ48" s="32"/>
      <c r="MA48" s="32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32"/>
      <c r="MO48" s="32"/>
      <c r="MP48" s="32"/>
      <c r="MQ48" s="32"/>
      <c r="MR48" s="32"/>
      <c r="MS48" s="32"/>
      <c r="MT48" s="32"/>
      <c r="MU48" s="32"/>
      <c r="MV48" s="32"/>
      <c r="MW48" s="32"/>
      <c r="MX48" s="32"/>
      <c r="MY48" s="32"/>
      <c r="MZ48" s="32"/>
      <c r="NA48" s="32"/>
      <c r="NB48" s="32"/>
      <c r="NC48" s="32"/>
      <c r="ND48" s="32"/>
      <c r="NE48" s="32"/>
      <c r="NF48" s="32"/>
      <c r="NG48" s="32"/>
      <c r="NH48" s="32"/>
      <c r="NI48" s="32"/>
      <c r="NJ48" s="32"/>
      <c r="NK48" s="32"/>
      <c r="NL48" s="32"/>
      <c r="NM48" s="32"/>
      <c r="NN48" s="32"/>
      <c r="NO48" s="32"/>
      <c r="NP48" s="32"/>
      <c r="NQ48" s="32"/>
      <c r="NR48" s="32"/>
      <c r="NS48" s="32"/>
      <c r="NT48" s="32"/>
      <c r="NU48" s="32"/>
      <c r="NV48" s="32"/>
      <c r="NW48" s="32"/>
      <c r="NX48" s="32"/>
      <c r="NY48" s="32"/>
      <c r="NZ48" s="32"/>
      <c r="OA48" s="32"/>
      <c r="OB48" s="32"/>
      <c r="OC48" s="32"/>
      <c r="OD48" s="32"/>
      <c r="OE48" s="32"/>
      <c r="OF48" s="32"/>
      <c r="OG48" s="32"/>
      <c r="OH48" s="32"/>
      <c r="OI48" s="32"/>
      <c r="OJ48" s="32"/>
      <c r="OK48" s="32"/>
      <c r="OL48" s="32"/>
      <c r="OM48" s="32"/>
      <c r="ON48" s="32"/>
      <c r="OO48" s="32"/>
      <c r="OP48" s="32"/>
      <c r="OQ48" s="32"/>
      <c r="OR48" s="32"/>
      <c r="OS48" s="32"/>
      <c r="OT48" s="32"/>
      <c r="OU48" s="32"/>
      <c r="OV48" s="32"/>
      <c r="OW48" s="32"/>
      <c r="OX48" s="32"/>
      <c r="OY48" s="32"/>
      <c r="OZ48" s="32"/>
      <c r="PA48" s="32"/>
      <c r="PB48" s="32"/>
      <c r="PC48" s="32"/>
      <c r="PD48" s="32"/>
      <c r="PE48" s="32"/>
      <c r="PF48" s="32"/>
      <c r="PG48" s="32"/>
      <c r="PH48" s="32"/>
      <c r="PI48" s="32"/>
      <c r="PJ48" s="32"/>
      <c r="PK48" s="32"/>
      <c r="PL48" s="32"/>
      <c r="PM48" s="32"/>
      <c r="PN48" s="32"/>
      <c r="PO48" s="32"/>
      <c r="PP48" s="32"/>
      <c r="PQ48" s="32"/>
      <c r="PR48" s="32"/>
      <c r="PS48" s="32"/>
      <c r="PT48" s="32"/>
      <c r="PU48" s="32"/>
      <c r="PV48" s="32"/>
      <c r="PW48" s="32"/>
      <c r="PX48" s="32"/>
      <c r="PY48" s="32"/>
      <c r="PZ48" s="32"/>
      <c r="QA48" s="32"/>
      <c r="QB48" s="32"/>
      <c r="QC48" s="32"/>
      <c r="QD48" s="32"/>
      <c r="QE48" s="32"/>
      <c r="QF48" s="32"/>
      <c r="QG48" s="32"/>
      <c r="QH48" s="32"/>
      <c r="QI48" s="32"/>
      <c r="QJ48" s="32"/>
      <c r="QK48" s="32"/>
      <c r="QL48" s="32"/>
      <c r="QM48" s="32"/>
      <c r="QN48" s="32"/>
      <c r="QO48" s="32"/>
      <c r="QP48" s="32"/>
      <c r="QQ48" s="32"/>
      <c r="QR48" s="32"/>
      <c r="QS48" s="32"/>
      <c r="QT48" s="32"/>
      <c r="QU48" s="32"/>
      <c r="QV48" s="32"/>
      <c r="QW48" s="32"/>
      <c r="QX48" s="32"/>
      <c r="QY48" s="32"/>
      <c r="QZ48" s="32"/>
      <c r="RA48" s="32"/>
      <c r="RB48" s="32"/>
      <c r="RC48" s="32"/>
      <c r="RD48" s="32"/>
      <c r="RE48" s="32"/>
      <c r="RF48" s="32"/>
      <c r="RG48" s="32"/>
      <c r="RH48" s="32"/>
      <c r="RI48" s="32"/>
      <c r="RJ48" s="32"/>
      <c r="RK48" s="32"/>
      <c r="RL48" s="32"/>
      <c r="RM48" s="32"/>
      <c r="RN48" s="32"/>
      <c r="RO48" s="32"/>
      <c r="RP48" s="32"/>
      <c r="RQ48" s="32"/>
      <c r="RR48" s="32"/>
      <c r="RS48" s="32"/>
      <c r="RT48" s="32"/>
      <c r="RU48" s="32"/>
      <c r="RV48" s="32"/>
      <c r="RW48" s="32"/>
      <c r="RX48" s="32"/>
      <c r="RY48" s="32"/>
      <c r="RZ48" s="32"/>
      <c r="SA48" s="32"/>
      <c r="SB48" s="32"/>
      <c r="SC48" s="32"/>
      <c r="SD48" s="32"/>
      <c r="SE48" s="32"/>
      <c r="SF48" s="32"/>
      <c r="SG48" s="32"/>
      <c r="SH48" s="32"/>
      <c r="SI48" s="32"/>
      <c r="SJ48" s="32"/>
      <c r="SK48" s="32"/>
      <c r="SL48" s="32"/>
      <c r="SM48" s="32"/>
      <c r="SN48" s="32"/>
      <c r="SO48" s="32"/>
      <c r="SP48" s="32"/>
      <c r="SQ48" s="32"/>
      <c r="SR48" s="32"/>
      <c r="SS48" s="32"/>
      <c r="ST48" s="32"/>
      <c r="SU48" s="32"/>
      <c r="SV48" s="32"/>
      <c r="SW48" s="32"/>
      <c r="SX48" s="32"/>
      <c r="SY48" s="32"/>
      <c r="SZ48" s="32"/>
      <c r="TA48" s="32"/>
      <c r="TB48" s="32"/>
      <c r="TC48" s="32"/>
      <c r="TD48" s="32"/>
      <c r="TE48" s="32"/>
      <c r="TF48" s="32"/>
      <c r="TG48" s="32"/>
      <c r="TH48" s="32"/>
      <c r="TI48" s="32"/>
      <c r="TJ48" s="32"/>
      <c r="TK48" s="32"/>
      <c r="TL48" s="32"/>
      <c r="TM48" s="32"/>
      <c r="TN48" s="32"/>
      <c r="TO48" s="32"/>
      <c r="TP48" s="32"/>
      <c r="TQ48" s="32"/>
      <c r="TR48" s="32"/>
      <c r="TS48" s="32"/>
      <c r="TT48" s="32"/>
      <c r="TU48" s="32"/>
      <c r="TV48" s="32"/>
      <c r="TW48" s="32"/>
      <c r="TX48" s="32"/>
      <c r="TY48" s="32"/>
      <c r="TZ48" s="32"/>
      <c r="UA48" s="32"/>
      <c r="UB48" s="32"/>
      <c r="UC48" s="32"/>
      <c r="UD48" s="32"/>
      <c r="UE48" s="32"/>
      <c r="UF48" s="32"/>
      <c r="UG48" s="32"/>
      <c r="UH48" s="32"/>
      <c r="UI48" s="32"/>
      <c r="UJ48" s="32"/>
      <c r="UK48" s="32"/>
      <c r="UL48" s="32"/>
      <c r="UM48" s="32"/>
      <c r="UN48" s="32"/>
      <c r="UO48" s="32"/>
      <c r="UP48" s="32"/>
      <c r="UQ48" s="32"/>
      <c r="UR48" s="32"/>
      <c r="US48" s="32"/>
      <c r="UT48" s="32"/>
      <c r="UU48" s="32"/>
      <c r="UV48" s="32"/>
      <c r="UW48" s="32"/>
      <c r="UX48" s="32"/>
      <c r="UY48" s="32"/>
      <c r="UZ48" s="32"/>
      <c r="VA48" s="32"/>
      <c r="VB48" s="32"/>
      <c r="VC48" s="32"/>
      <c r="VD48" s="32"/>
      <c r="VE48" s="32"/>
      <c r="VF48" s="32"/>
      <c r="VG48" s="32"/>
      <c r="VH48" s="32"/>
      <c r="VI48" s="32"/>
      <c r="VJ48" s="32"/>
      <c r="VK48" s="32"/>
      <c r="VL48" s="32"/>
      <c r="VM48" s="32"/>
      <c r="VN48" s="32"/>
      <c r="VO48" s="32"/>
      <c r="VP48" s="32"/>
      <c r="VQ48" s="32"/>
      <c r="VR48" s="32"/>
      <c r="VS48" s="32"/>
      <c r="VT48" s="32"/>
      <c r="VU48" s="32"/>
      <c r="VV48" s="32"/>
      <c r="VW48" s="32"/>
      <c r="VX48" s="32"/>
      <c r="VY48" s="32"/>
      <c r="VZ48" s="32"/>
      <c r="WA48" s="32"/>
      <c r="WB48" s="32"/>
      <c r="WC48" s="32"/>
      <c r="WD48" s="32"/>
      <c r="WE48" s="32"/>
      <c r="WF48" s="32"/>
      <c r="WG48" s="32"/>
      <c r="WH48" s="32"/>
      <c r="WI48" s="32"/>
      <c r="WJ48" s="32"/>
      <c r="WK48" s="32"/>
      <c r="WL48" s="32"/>
      <c r="WM48" s="32"/>
      <c r="WN48" s="32"/>
      <c r="WO48" s="32"/>
      <c r="WP48" s="32"/>
      <c r="WQ48" s="32"/>
      <c r="WR48" s="32"/>
      <c r="WS48" s="32"/>
      <c r="WT48" s="32"/>
      <c r="WU48" s="32"/>
      <c r="WV48" s="32"/>
      <c r="WW48" s="32"/>
      <c r="WX48" s="32"/>
      <c r="WY48" s="32"/>
      <c r="WZ48" s="32"/>
      <c r="XA48" s="32"/>
      <c r="XB48" s="32"/>
      <c r="XC48" s="32"/>
      <c r="XD48" s="32"/>
      <c r="XE48" s="32"/>
      <c r="XF48" s="32"/>
      <c r="XG48" s="32"/>
      <c r="XH48" s="32"/>
      <c r="XI48" s="32"/>
      <c r="XJ48" s="32"/>
      <c r="XK48" s="32"/>
      <c r="XL48" s="32"/>
      <c r="XM48" s="32"/>
      <c r="XN48" s="32"/>
      <c r="XO48" s="32"/>
      <c r="XP48" s="32"/>
      <c r="XQ48" s="32"/>
      <c r="XR48" s="32"/>
      <c r="XS48" s="32"/>
      <c r="XT48" s="32"/>
      <c r="XU48" s="32"/>
      <c r="XV48" s="32"/>
      <c r="XW48" s="32"/>
      <c r="XX48" s="32"/>
      <c r="XY48" s="32"/>
      <c r="XZ48" s="32"/>
      <c r="YA48" s="32"/>
      <c r="YB48" s="32"/>
      <c r="YC48" s="32"/>
      <c r="YD48" s="32"/>
      <c r="YE48" s="32"/>
      <c r="YF48" s="32"/>
      <c r="YG48" s="32"/>
      <c r="YH48" s="32"/>
      <c r="YI48" s="32"/>
      <c r="YJ48" s="32"/>
      <c r="YK48" s="32"/>
      <c r="YL48" s="32"/>
      <c r="YM48" s="32"/>
      <c r="YN48" s="32"/>
      <c r="YO48" s="32"/>
      <c r="YP48" s="32"/>
      <c r="YQ48" s="32"/>
      <c r="YR48" s="32"/>
      <c r="YS48" s="32"/>
      <c r="YT48" s="32"/>
      <c r="YU48" s="32"/>
      <c r="YV48" s="32"/>
      <c r="YW48" s="32"/>
      <c r="YX48" s="32"/>
      <c r="YY48" s="32"/>
      <c r="YZ48" s="32"/>
      <c r="ZA48" s="32"/>
      <c r="ZB48" s="32"/>
      <c r="ZC48" s="32"/>
      <c r="ZD48" s="32"/>
      <c r="ZE48" s="32"/>
      <c r="ZF48" s="32"/>
      <c r="ZG48" s="32"/>
      <c r="ZH48" s="32"/>
      <c r="ZI48" s="32"/>
      <c r="ZJ48" s="32"/>
      <c r="ZK48" s="32"/>
      <c r="ZL48" s="32"/>
      <c r="ZM48" s="32"/>
      <c r="ZN48" s="32"/>
      <c r="ZO48" s="32"/>
      <c r="ZP48" s="32"/>
      <c r="ZQ48" s="32"/>
      <c r="ZR48" s="32"/>
      <c r="ZS48" s="32"/>
      <c r="ZT48" s="32"/>
      <c r="ZU48" s="32"/>
      <c r="ZV48" s="32"/>
      <c r="ZW48" s="32"/>
      <c r="ZX48" s="32"/>
      <c r="ZY48" s="32"/>
      <c r="ZZ48" s="32"/>
      <c r="AAA48" s="32"/>
      <c r="AAB48" s="32"/>
      <c r="AAC48" s="32"/>
      <c r="AAD48" s="32"/>
      <c r="AAE48" s="32"/>
      <c r="AAF48" s="32"/>
      <c r="AAG48" s="32"/>
      <c r="AAH48" s="32"/>
      <c r="AAI48" s="32"/>
      <c r="AAJ48" s="32"/>
      <c r="AAK48" s="32"/>
      <c r="AAL48" s="32"/>
      <c r="AAM48" s="32"/>
      <c r="AAN48" s="32"/>
      <c r="AAO48" s="32"/>
      <c r="AAP48" s="32"/>
      <c r="AAQ48" s="32"/>
      <c r="AAR48" s="32"/>
      <c r="AAS48" s="32"/>
      <c r="AAT48" s="32"/>
      <c r="AAU48" s="32"/>
      <c r="AAV48" s="32"/>
      <c r="AAW48" s="32"/>
      <c r="AAX48" s="32"/>
      <c r="AAY48" s="32"/>
      <c r="AAZ48" s="32"/>
      <c r="ABA48" s="32"/>
      <c r="ABB48" s="32"/>
      <c r="ABC48" s="32"/>
      <c r="ABD48" s="32"/>
      <c r="ABE48" s="32"/>
      <c r="ABF48" s="32"/>
      <c r="ABG48" s="32"/>
      <c r="ABH48" s="32"/>
      <c r="ABI48" s="32"/>
      <c r="ABJ48" s="32"/>
      <c r="ABK48" s="32"/>
      <c r="ABL48" s="32"/>
      <c r="ABM48" s="32"/>
      <c r="ABN48" s="32"/>
      <c r="ABO48" s="32"/>
      <c r="ABP48" s="32"/>
      <c r="ABQ48" s="32"/>
      <c r="ABR48" s="32"/>
      <c r="ABS48" s="32"/>
      <c r="ABT48" s="32"/>
      <c r="ABU48" s="32"/>
      <c r="ABV48" s="32"/>
      <c r="ABW48" s="32"/>
      <c r="ABX48" s="32"/>
      <c r="ABY48" s="32"/>
      <c r="ABZ48" s="32"/>
      <c r="ACA48" s="32"/>
      <c r="ACB48" s="32"/>
      <c r="ACC48" s="32"/>
      <c r="ACD48" s="32"/>
      <c r="ACE48" s="32"/>
      <c r="ACF48" s="32"/>
      <c r="ACG48" s="32"/>
      <c r="ACH48" s="32"/>
      <c r="ACI48" s="32"/>
      <c r="ACJ48" s="32"/>
      <c r="ACK48" s="32"/>
      <c r="ACL48" s="32"/>
      <c r="ACM48" s="32"/>
      <c r="ACN48" s="32"/>
      <c r="ACO48" s="32"/>
      <c r="ACP48" s="32"/>
      <c r="ACQ48" s="32"/>
      <c r="ACR48" s="32"/>
      <c r="ACS48" s="32"/>
      <c r="ACT48" s="32"/>
      <c r="ACU48" s="32"/>
      <c r="ACV48" s="32"/>
      <c r="ACW48" s="32"/>
      <c r="ACX48" s="32"/>
      <c r="ACY48" s="32"/>
      <c r="ACZ48" s="32"/>
      <c r="ADA48" s="32"/>
      <c r="ADB48" s="32"/>
      <c r="ADC48" s="32"/>
      <c r="ADD48" s="32"/>
      <c r="ADE48" s="32"/>
      <c r="ADF48" s="32"/>
      <c r="ADG48" s="32"/>
      <c r="ADH48" s="32"/>
      <c r="ADI48" s="32"/>
      <c r="ADJ48" s="32"/>
      <c r="ADK48" s="32"/>
      <c r="ADL48" s="32"/>
      <c r="ADM48" s="32"/>
      <c r="ADN48" s="32"/>
      <c r="ADO48" s="32"/>
      <c r="ADP48" s="32"/>
      <c r="ADQ48" s="32"/>
      <c r="ADR48" s="32"/>
      <c r="ADS48" s="32"/>
      <c r="ADT48" s="32"/>
      <c r="ADU48" s="32"/>
      <c r="ADV48" s="32"/>
      <c r="ADW48" s="32"/>
      <c r="ADX48" s="32"/>
      <c r="ADY48" s="32"/>
      <c r="ADZ48" s="32"/>
      <c r="AEA48" s="32"/>
      <c r="AEB48" s="32"/>
      <c r="AEC48" s="32"/>
      <c r="AED48" s="32"/>
      <c r="AEE48" s="32"/>
      <c r="AEF48" s="32"/>
      <c r="AEG48" s="32"/>
      <c r="AEH48" s="32"/>
      <c r="AEI48" s="32"/>
      <c r="AEJ48" s="32"/>
      <c r="AEK48" s="32"/>
      <c r="AEL48" s="32"/>
      <c r="AEM48" s="32"/>
      <c r="AEN48" s="32"/>
      <c r="AEO48" s="32"/>
      <c r="AEP48" s="32"/>
      <c r="AEQ48" s="32"/>
      <c r="AER48" s="32"/>
      <c r="AES48" s="32"/>
      <c r="AET48" s="32"/>
      <c r="AEU48" s="32"/>
      <c r="AEV48" s="32"/>
      <c r="AEW48" s="32"/>
      <c r="AEX48" s="32"/>
      <c r="AEY48" s="32"/>
      <c r="AEZ48" s="32"/>
      <c r="AFA48" s="32"/>
      <c r="AFB48" s="32"/>
      <c r="AFC48" s="32"/>
      <c r="AFD48" s="32"/>
      <c r="AFE48" s="32"/>
      <c r="AFF48" s="32"/>
      <c r="AFG48" s="32"/>
      <c r="AFH48" s="32"/>
      <c r="AFI48" s="32"/>
      <c r="AFJ48" s="32"/>
      <c r="AFK48" s="32"/>
      <c r="AFL48" s="32"/>
      <c r="AFM48" s="32"/>
      <c r="AFN48" s="32"/>
      <c r="AFO48" s="32"/>
      <c r="AFP48" s="32"/>
      <c r="AFQ48" s="32"/>
      <c r="AFR48" s="32"/>
      <c r="AFS48" s="32"/>
      <c r="AFT48" s="32"/>
      <c r="AFU48" s="32"/>
      <c r="AFV48" s="32"/>
      <c r="AFW48" s="32"/>
      <c r="AFX48" s="32"/>
      <c r="AFY48" s="32"/>
      <c r="AFZ48" s="32"/>
      <c r="AGA48" s="32"/>
      <c r="AGB48" s="32"/>
      <c r="AGC48" s="32"/>
      <c r="AGD48" s="32"/>
      <c r="AGE48" s="32"/>
      <c r="AGF48" s="32"/>
      <c r="AGG48" s="32"/>
      <c r="AGH48" s="32"/>
      <c r="AGI48" s="32"/>
      <c r="AGJ48" s="32"/>
      <c r="AGK48" s="32"/>
      <c r="AGL48" s="32"/>
      <c r="AGM48" s="32"/>
      <c r="AGN48" s="32"/>
      <c r="AGO48" s="32"/>
      <c r="AGP48" s="32"/>
      <c r="AGQ48" s="32"/>
      <c r="AGR48" s="32"/>
      <c r="AGS48" s="32"/>
      <c r="AGT48" s="32"/>
      <c r="AGU48" s="32"/>
      <c r="AGV48" s="32"/>
      <c r="AGW48" s="32"/>
      <c r="AGX48" s="32"/>
      <c r="AGY48" s="32"/>
      <c r="AGZ48" s="32"/>
      <c r="AHA48" s="32"/>
      <c r="AHB48" s="32"/>
      <c r="AHC48" s="32"/>
      <c r="AHD48" s="32"/>
      <c r="AHE48" s="32"/>
      <c r="AHF48" s="32"/>
      <c r="AHG48" s="32"/>
      <c r="AHH48" s="32"/>
      <c r="AHI48" s="32"/>
      <c r="AHJ48" s="32"/>
      <c r="AHK48" s="32"/>
      <c r="AHL48" s="32"/>
      <c r="AHM48" s="32"/>
      <c r="AHN48" s="32"/>
      <c r="AHO48" s="32"/>
      <c r="AHP48" s="32"/>
      <c r="AHQ48" s="32"/>
      <c r="AHR48" s="32"/>
      <c r="AHS48" s="32"/>
      <c r="AHT48" s="32"/>
      <c r="AHU48" s="32"/>
      <c r="AHV48" s="32"/>
      <c r="AHW48" s="32"/>
      <c r="AHX48" s="32"/>
      <c r="AHY48" s="32"/>
      <c r="AHZ48" s="32"/>
      <c r="AIA48" s="32"/>
      <c r="AIB48" s="32"/>
      <c r="AIC48" s="32"/>
      <c r="AID48" s="32"/>
      <c r="AIE48" s="32"/>
      <c r="AIF48" s="32"/>
      <c r="AIG48" s="32"/>
      <c r="AIH48" s="32"/>
      <c r="AII48" s="32"/>
      <c r="AIJ48" s="32"/>
      <c r="AIK48" s="32"/>
      <c r="AIL48" s="32"/>
      <c r="AIM48" s="32"/>
      <c r="AIN48" s="32"/>
      <c r="AIO48" s="32"/>
      <c r="AIP48" s="32"/>
      <c r="AIQ48" s="32"/>
      <c r="AIR48" s="32"/>
      <c r="AIS48" s="32"/>
      <c r="AIT48" s="32"/>
      <c r="AIU48" s="32"/>
      <c r="AIV48" s="32"/>
      <c r="AIW48" s="32"/>
      <c r="AIX48" s="32"/>
      <c r="AIY48" s="32"/>
      <c r="AIZ48" s="32"/>
      <c r="AJA48" s="32"/>
      <c r="AJB48" s="32"/>
      <c r="AJC48" s="32"/>
      <c r="AJD48" s="32"/>
      <c r="AJE48" s="32"/>
      <c r="AJF48" s="32"/>
      <c r="AJG48" s="32"/>
      <c r="AJH48" s="32"/>
      <c r="AJI48" s="32"/>
      <c r="AJJ48" s="32"/>
      <c r="AJK48" s="32"/>
      <c r="AJL48" s="32"/>
      <c r="AJM48" s="32"/>
      <c r="AJN48" s="32"/>
      <c r="AJO48" s="32"/>
      <c r="AJP48" s="32"/>
      <c r="AJQ48" s="32"/>
      <c r="AJR48" s="32"/>
      <c r="AJS48" s="32"/>
      <c r="AJT48" s="32"/>
      <c r="AJU48" s="32"/>
      <c r="AJV48" s="32"/>
      <c r="AJW48" s="32"/>
      <c r="AJX48" s="32"/>
      <c r="AJY48" s="32"/>
      <c r="AJZ48" s="32"/>
      <c r="AKA48" s="32"/>
      <c r="AKB48" s="32"/>
      <c r="AKC48" s="32"/>
      <c r="AKD48" s="32"/>
      <c r="AKE48" s="32"/>
      <c r="AKF48" s="32"/>
      <c r="AKG48" s="32"/>
      <c r="AKH48" s="32"/>
      <c r="AKI48" s="32"/>
      <c r="AKJ48" s="32"/>
      <c r="AKK48" s="32"/>
      <c r="AKL48" s="32"/>
      <c r="AKM48" s="32"/>
      <c r="AKN48" s="32"/>
      <c r="AKO48" s="32"/>
      <c r="AKP48" s="32"/>
      <c r="AKQ48" s="32"/>
      <c r="AKR48" s="32"/>
      <c r="AKS48" s="32"/>
      <c r="AKT48" s="32"/>
      <c r="AKU48" s="32"/>
      <c r="AKV48" s="32"/>
      <c r="AKW48" s="32"/>
      <c r="AKX48" s="32"/>
      <c r="AKY48" s="32"/>
      <c r="AKZ48" s="32"/>
      <c r="ALA48" s="32"/>
      <c r="ALB48" s="32"/>
      <c r="ALC48" s="32"/>
      <c r="ALD48" s="32"/>
      <c r="ALE48" s="32"/>
      <c r="ALF48" s="32"/>
      <c r="ALG48" s="32"/>
      <c r="ALH48" s="32"/>
      <c r="ALI48" s="32"/>
      <c r="ALJ48" s="32"/>
      <c r="ALK48" s="32"/>
      <c r="ALL48" s="32"/>
      <c r="ALM48" s="32"/>
    </row>
    <row r="49" spans="1:1001" ht="25.9" customHeight="1">
      <c r="A49" s="17" t="s">
        <v>99</v>
      </c>
      <c r="B49" s="23" t="s">
        <v>100</v>
      </c>
      <c r="C49" s="49" t="s">
        <v>96</v>
      </c>
      <c r="D49" s="49"/>
      <c r="E49" s="23"/>
      <c r="F49" s="20"/>
      <c r="G49" s="21">
        <v>0</v>
      </c>
      <c r="H49" s="16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  <c r="IW49" s="32"/>
      <c r="IX49" s="32"/>
      <c r="IY49" s="32"/>
      <c r="IZ49" s="32"/>
      <c r="JA49" s="32"/>
      <c r="JB49" s="32"/>
      <c r="JC49" s="32"/>
      <c r="JD49" s="32"/>
      <c r="JE49" s="32"/>
      <c r="JF49" s="32"/>
      <c r="JG49" s="32"/>
      <c r="JH49" s="32"/>
      <c r="JI49" s="32"/>
      <c r="JJ49" s="32"/>
      <c r="JK49" s="32"/>
      <c r="JL49" s="32"/>
      <c r="JM49" s="32"/>
      <c r="JN49" s="32"/>
      <c r="JO49" s="32"/>
      <c r="JP49" s="32"/>
      <c r="JQ49" s="32"/>
      <c r="JR49" s="32"/>
      <c r="JS49" s="32"/>
      <c r="JT49" s="32"/>
      <c r="JU49" s="32"/>
      <c r="JV49" s="32"/>
      <c r="JW49" s="32"/>
      <c r="JX49" s="32"/>
      <c r="JY49" s="32"/>
      <c r="JZ49" s="32"/>
      <c r="KA49" s="32"/>
      <c r="KB49" s="32"/>
      <c r="KC49" s="32"/>
      <c r="KD49" s="32"/>
      <c r="KE49" s="32"/>
      <c r="KF49" s="32"/>
      <c r="KG49" s="32"/>
      <c r="KH49" s="32"/>
      <c r="KI49" s="32"/>
      <c r="KJ49" s="32"/>
      <c r="KK49" s="32"/>
      <c r="KL49" s="32"/>
      <c r="KM49" s="32"/>
      <c r="KN49" s="32"/>
      <c r="KO49" s="32"/>
      <c r="KP49" s="32"/>
      <c r="KQ49" s="32"/>
      <c r="KR49" s="32"/>
      <c r="KS49" s="32"/>
      <c r="KT49" s="32"/>
      <c r="KU49" s="32"/>
      <c r="KV49" s="32"/>
      <c r="KW49" s="32"/>
      <c r="KX49" s="32"/>
      <c r="KY49" s="32"/>
      <c r="KZ49" s="32"/>
      <c r="LA49" s="32"/>
      <c r="LB49" s="32"/>
      <c r="LC49" s="32"/>
      <c r="LD49" s="32"/>
      <c r="LE49" s="32"/>
      <c r="LF49" s="32"/>
      <c r="LG49" s="32"/>
      <c r="LH49" s="32"/>
      <c r="LI49" s="32"/>
      <c r="LJ49" s="32"/>
      <c r="LK49" s="32"/>
      <c r="LL49" s="32"/>
      <c r="LM49" s="32"/>
      <c r="LN49" s="32"/>
      <c r="LO49" s="32"/>
      <c r="LP49" s="32"/>
      <c r="LQ49" s="32"/>
      <c r="LR49" s="32"/>
      <c r="LS49" s="32"/>
      <c r="LT49" s="32"/>
      <c r="LU49" s="32"/>
      <c r="LV49" s="32"/>
      <c r="LW49" s="32"/>
      <c r="LX49" s="32"/>
      <c r="LY49" s="32"/>
      <c r="LZ49" s="32"/>
      <c r="MA49" s="32"/>
      <c r="MB49" s="32"/>
      <c r="MC49" s="32"/>
      <c r="MD49" s="32"/>
      <c r="ME49" s="32"/>
      <c r="MF49" s="32"/>
      <c r="MG49" s="32"/>
      <c r="MH49" s="32"/>
      <c r="MI49" s="32"/>
      <c r="MJ49" s="32"/>
      <c r="MK49" s="32"/>
      <c r="ML49" s="32"/>
      <c r="MM49" s="32"/>
      <c r="MN49" s="32"/>
      <c r="MO49" s="32"/>
      <c r="MP49" s="32"/>
      <c r="MQ49" s="32"/>
      <c r="MR49" s="32"/>
      <c r="MS49" s="32"/>
      <c r="MT49" s="32"/>
      <c r="MU49" s="32"/>
      <c r="MV49" s="32"/>
      <c r="MW49" s="32"/>
      <c r="MX49" s="32"/>
      <c r="MY49" s="32"/>
      <c r="MZ49" s="32"/>
      <c r="NA49" s="32"/>
      <c r="NB49" s="32"/>
      <c r="NC49" s="32"/>
      <c r="ND49" s="32"/>
      <c r="NE49" s="32"/>
      <c r="NF49" s="32"/>
      <c r="NG49" s="32"/>
      <c r="NH49" s="32"/>
      <c r="NI49" s="32"/>
      <c r="NJ49" s="32"/>
      <c r="NK49" s="32"/>
      <c r="NL49" s="32"/>
      <c r="NM49" s="32"/>
      <c r="NN49" s="32"/>
      <c r="NO49" s="32"/>
      <c r="NP49" s="32"/>
      <c r="NQ49" s="32"/>
      <c r="NR49" s="32"/>
      <c r="NS49" s="32"/>
      <c r="NT49" s="32"/>
      <c r="NU49" s="32"/>
      <c r="NV49" s="32"/>
      <c r="NW49" s="32"/>
      <c r="NX49" s="32"/>
      <c r="NY49" s="32"/>
      <c r="NZ49" s="32"/>
      <c r="OA49" s="32"/>
      <c r="OB49" s="32"/>
      <c r="OC49" s="32"/>
      <c r="OD49" s="32"/>
      <c r="OE49" s="32"/>
      <c r="OF49" s="32"/>
      <c r="OG49" s="32"/>
      <c r="OH49" s="32"/>
      <c r="OI49" s="32"/>
      <c r="OJ49" s="32"/>
      <c r="OK49" s="32"/>
      <c r="OL49" s="32"/>
      <c r="OM49" s="32"/>
      <c r="ON49" s="32"/>
      <c r="OO49" s="32"/>
      <c r="OP49" s="32"/>
      <c r="OQ49" s="32"/>
      <c r="OR49" s="32"/>
      <c r="OS49" s="32"/>
      <c r="OT49" s="32"/>
      <c r="OU49" s="32"/>
      <c r="OV49" s="32"/>
      <c r="OW49" s="32"/>
      <c r="OX49" s="32"/>
      <c r="OY49" s="32"/>
      <c r="OZ49" s="32"/>
      <c r="PA49" s="32"/>
      <c r="PB49" s="32"/>
      <c r="PC49" s="32"/>
      <c r="PD49" s="32"/>
      <c r="PE49" s="32"/>
      <c r="PF49" s="32"/>
      <c r="PG49" s="32"/>
      <c r="PH49" s="32"/>
      <c r="PI49" s="32"/>
      <c r="PJ49" s="32"/>
      <c r="PK49" s="32"/>
      <c r="PL49" s="32"/>
      <c r="PM49" s="32"/>
      <c r="PN49" s="32"/>
      <c r="PO49" s="32"/>
      <c r="PP49" s="32"/>
      <c r="PQ49" s="32"/>
      <c r="PR49" s="32"/>
      <c r="PS49" s="32"/>
      <c r="PT49" s="32"/>
      <c r="PU49" s="32"/>
      <c r="PV49" s="32"/>
      <c r="PW49" s="32"/>
      <c r="PX49" s="32"/>
      <c r="PY49" s="32"/>
      <c r="PZ49" s="32"/>
      <c r="QA49" s="32"/>
      <c r="QB49" s="32"/>
      <c r="QC49" s="32"/>
      <c r="QD49" s="32"/>
      <c r="QE49" s="32"/>
      <c r="QF49" s="32"/>
      <c r="QG49" s="32"/>
      <c r="QH49" s="32"/>
      <c r="QI49" s="32"/>
      <c r="QJ49" s="32"/>
      <c r="QK49" s="32"/>
      <c r="QL49" s="32"/>
      <c r="QM49" s="32"/>
      <c r="QN49" s="32"/>
      <c r="QO49" s="32"/>
      <c r="QP49" s="32"/>
      <c r="QQ49" s="32"/>
      <c r="QR49" s="32"/>
      <c r="QS49" s="32"/>
      <c r="QT49" s="32"/>
      <c r="QU49" s="32"/>
      <c r="QV49" s="32"/>
      <c r="QW49" s="32"/>
      <c r="QX49" s="32"/>
      <c r="QY49" s="32"/>
      <c r="QZ49" s="32"/>
      <c r="RA49" s="32"/>
      <c r="RB49" s="32"/>
      <c r="RC49" s="32"/>
      <c r="RD49" s="32"/>
      <c r="RE49" s="32"/>
      <c r="RF49" s="32"/>
      <c r="RG49" s="32"/>
      <c r="RH49" s="32"/>
      <c r="RI49" s="32"/>
      <c r="RJ49" s="32"/>
      <c r="RK49" s="32"/>
      <c r="RL49" s="32"/>
      <c r="RM49" s="32"/>
      <c r="RN49" s="32"/>
      <c r="RO49" s="32"/>
      <c r="RP49" s="32"/>
      <c r="RQ49" s="32"/>
      <c r="RR49" s="32"/>
      <c r="RS49" s="32"/>
      <c r="RT49" s="32"/>
      <c r="RU49" s="32"/>
      <c r="RV49" s="32"/>
      <c r="RW49" s="32"/>
      <c r="RX49" s="32"/>
      <c r="RY49" s="32"/>
      <c r="RZ49" s="32"/>
      <c r="SA49" s="32"/>
      <c r="SB49" s="32"/>
      <c r="SC49" s="32"/>
      <c r="SD49" s="32"/>
      <c r="SE49" s="32"/>
      <c r="SF49" s="32"/>
      <c r="SG49" s="32"/>
      <c r="SH49" s="32"/>
      <c r="SI49" s="32"/>
      <c r="SJ49" s="32"/>
      <c r="SK49" s="32"/>
      <c r="SL49" s="32"/>
      <c r="SM49" s="32"/>
      <c r="SN49" s="32"/>
      <c r="SO49" s="32"/>
      <c r="SP49" s="32"/>
      <c r="SQ49" s="32"/>
      <c r="SR49" s="32"/>
      <c r="SS49" s="32"/>
      <c r="ST49" s="32"/>
      <c r="SU49" s="32"/>
      <c r="SV49" s="32"/>
      <c r="SW49" s="32"/>
      <c r="SX49" s="32"/>
      <c r="SY49" s="32"/>
      <c r="SZ49" s="32"/>
      <c r="TA49" s="32"/>
      <c r="TB49" s="32"/>
      <c r="TC49" s="32"/>
      <c r="TD49" s="32"/>
      <c r="TE49" s="32"/>
      <c r="TF49" s="32"/>
      <c r="TG49" s="32"/>
      <c r="TH49" s="32"/>
      <c r="TI49" s="32"/>
      <c r="TJ49" s="32"/>
      <c r="TK49" s="32"/>
      <c r="TL49" s="32"/>
      <c r="TM49" s="32"/>
      <c r="TN49" s="32"/>
      <c r="TO49" s="32"/>
      <c r="TP49" s="32"/>
      <c r="TQ49" s="32"/>
      <c r="TR49" s="32"/>
      <c r="TS49" s="32"/>
      <c r="TT49" s="32"/>
      <c r="TU49" s="32"/>
      <c r="TV49" s="32"/>
      <c r="TW49" s="32"/>
      <c r="TX49" s="32"/>
      <c r="TY49" s="32"/>
      <c r="TZ49" s="32"/>
      <c r="UA49" s="32"/>
      <c r="UB49" s="32"/>
      <c r="UC49" s="32"/>
      <c r="UD49" s="32"/>
      <c r="UE49" s="32"/>
      <c r="UF49" s="32"/>
      <c r="UG49" s="32"/>
      <c r="UH49" s="32"/>
      <c r="UI49" s="32"/>
      <c r="UJ49" s="32"/>
      <c r="UK49" s="32"/>
      <c r="UL49" s="32"/>
      <c r="UM49" s="32"/>
      <c r="UN49" s="32"/>
      <c r="UO49" s="32"/>
      <c r="UP49" s="32"/>
      <c r="UQ49" s="32"/>
      <c r="UR49" s="32"/>
      <c r="US49" s="32"/>
      <c r="UT49" s="32"/>
      <c r="UU49" s="32"/>
      <c r="UV49" s="32"/>
      <c r="UW49" s="32"/>
      <c r="UX49" s="32"/>
      <c r="UY49" s="32"/>
      <c r="UZ49" s="32"/>
      <c r="VA49" s="32"/>
      <c r="VB49" s="32"/>
      <c r="VC49" s="32"/>
      <c r="VD49" s="32"/>
      <c r="VE49" s="32"/>
      <c r="VF49" s="32"/>
      <c r="VG49" s="32"/>
      <c r="VH49" s="32"/>
      <c r="VI49" s="32"/>
      <c r="VJ49" s="32"/>
      <c r="VK49" s="32"/>
      <c r="VL49" s="32"/>
      <c r="VM49" s="32"/>
      <c r="VN49" s="32"/>
      <c r="VO49" s="32"/>
      <c r="VP49" s="32"/>
      <c r="VQ49" s="32"/>
      <c r="VR49" s="32"/>
      <c r="VS49" s="32"/>
      <c r="VT49" s="32"/>
      <c r="VU49" s="32"/>
      <c r="VV49" s="32"/>
      <c r="VW49" s="32"/>
      <c r="VX49" s="32"/>
      <c r="VY49" s="32"/>
      <c r="VZ49" s="32"/>
      <c r="WA49" s="32"/>
      <c r="WB49" s="32"/>
      <c r="WC49" s="32"/>
      <c r="WD49" s="32"/>
      <c r="WE49" s="32"/>
      <c r="WF49" s="32"/>
      <c r="WG49" s="32"/>
      <c r="WH49" s="32"/>
      <c r="WI49" s="32"/>
      <c r="WJ49" s="32"/>
      <c r="WK49" s="32"/>
      <c r="WL49" s="32"/>
      <c r="WM49" s="32"/>
      <c r="WN49" s="32"/>
      <c r="WO49" s="32"/>
      <c r="WP49" s="32"/>
      <c r="WQ49" s="32"/>
      <c r="WR49" s="32"/>
      <c r="WS49" s="32"/>
      <c r="WT49" s="32"/>
      <c r="WU49" s="32"/>
      <c r="WV49" s="32"/>
      <c r="WW49" s="32"/>
      <c r="WX49" s="32"/>
      <c r="WY49" s="32"/>
      <c r="WZ49" s="32"/>
      <c r="XA49" s="32"/>
      <c r="XB49" s="32"/>
      <c r="XC49" s="32"/>
      <c r="XD49" s="32"/>
      <c r="XE49" s="32"/>
      <c r="XF49" s="32"/>
      <c r="XG49" s="32"/>
      <c r="XH49" s="32"/>
      <c r="XI49" s="32"/>
      <c r="XJ49" s="32"/>
      <c r="XK49" s="32"/>
      <c r="XL49" s="32"/>
      <c r="XM49" s="32"/>
      <c r="XN49" s="32"/>
      <c r="XO49" s="32"/>
      <c r="XP49" s="32"/>
      <c r="XQ49" s="32"/>
      <c r="XR49" s="32"/>
      <c r="XS49" s="32"/>
      <c r="XT49" s="32"/>
      <c r="XU49" s="32"/>
      <c r="XV49" s="32"/>
      <c r="XW49" s="32"/>
      <c r="XX49" s="32"/>
      <c r="XY49" s="32"/>
      <c r="XZ49" s="32"/>
      <c r="YA49" s="32"/>
      <c r="YB49" s="32"/>
      <c r="YC49" s="32"/>
      <c r="YD49" s="32"/>
      <c r="YE49" s="32"/>
      <c r="YF49" s="32"/>
      <c r="YG49" s="32"/>
      <c r="YH49" s="32"/>
      <c r="YI49" s="32"/>
      <c r="YJ49" s="32"/>
      <c r="YK49" s="32"/>
      <c r="YL49" s="32"/>
      <c r="YM49" s="32"/>
      <c r="YN49" s="32"/>
      <c r="YO49" s="32"/>
      <c r="YP49" s="32"/>
      <c r="YQ49" s="32"/>
      <c r="YR49" s="32"/>
      <c r="YS49" s="32"/>
      <c r="YT49" s="32"/>
      <c r="YU49" s="32"/>
      <c r="YV49" s="32"/>
      <c r="YW49" s="32"/>
      <c r="YX49" s="32"/>
      <c r="YY49" s="32"/>
      <c r="YZ49" s="32"/>
      <c r="ZA49" s="32"/>
      <c r="ZB49" s="32"/>
      <c r="ZC49" s="32"/>
      <c r="ZD49" s="32"/>
      <c r="ZE49" s="32"/>
      <c r="ZF49" s="32"/>
      <c r="ZG49" s="32"/>
      <c r="ZH49" s="32"/>
      <c r="ZI49" s="32"/>
      <c r="ZJ49" s="32"/>
      <c r="ZK49" s="32"/>
      <c r="ZL49" s="32"/>
      <c r="ZM49" s="32"/>
      <c r="ZN49" s="32"/>
      <c r="ZO49" s="32"/>
      <c r="ZP49" s="32"/>
      <c r="ZQ49" s="32"/>
      <c r="ZR49" s="32"/>
      <c r="ZS49" s="32"/>
      <c r="ZT49" s="32"/>
      <c r="ZU49" s="32"/>
      <c r="ZV49" s="32"/>
      <c r="ZW49" s="32"/>
      <c r="ZX49" s="32"/>
      <c r="ZY49" s="32"/>
      <c r="ZZ49" s="32"/>
      <c r="AAA49" s="32"/>
      <c r="AAB49" s="32"/>
      <c r="AAC49" s="32"/>
      <c r="AAD49" s="32"/>
      <c r="AAE49" s="32"/>
      <c r="AAF49" s="32"/>
      <c r="AAG49" s="32"/>
      <c r="AAH49" s="32"/>
      <c r="AAI49" s="32"/>
      <c r="AAJ49" s="32"/>
      <c r="AAK49" s="32"/>
      <c r="AAL49" s="32"/>
      <c r="AAM49" s="32"/>
      <c r="AAN49" s="32"/>
      <c r="AAO49" s="32"/>
      <c r="AAP49" s="32"/>
      <c r="AAQ49" s="32"/>
      <c r="AAR49" s="32"/>
      <c r="AAS49" s="32"/>
      <c r="AAT49" s="32"/>
      <c r="AAU49" s="32"/>
      <c r="AAV49" s="32"/>
      <c r="AAW49" s="32"/>
      <c r="AAX49" s="32"/>
      <c r="AAY49" s="32"/>
      <c r="AAZ49" s="32"/>
      <c r="ABA49" s="32"/>
      <c r="ABB49" s="32"/>
      <c r="ABC49" s="32"/>
      <c r="ABD49" s="32"/>
      <c r="ABE49" s="32"/>
      <c r="ABF49" s="32"/>
      <c r="ABG49" s="32"/>
      <c r="ABH49" s="32"/>
      <c r="ABI49" s="32"/>
      <c r="ABJ49" s="32"/>
      <c r="ABK49" s="32"/>
      <c r="ABL49" s="32"/>
      <c r="ABM49" s="32"/>
      <c r="ABN49" s="32"/>
      <c r="ABO49" s="32"/>
      <c r="ABP49" s="32"/>
      <c r="ABQ49" s="32"/>
      <c r="ABR49" s="32"/>
      <c r="ABS49" s="32"/>
      <c r="ABT49" s="32"/>
      <c r="ABU49" s="32"/>
      <c r="ABV49" s="32"/>
      <c r="ABW49" s="32"/>
      <c r="ABX49" s="32"/>
      <c r="ABY49" s="32"/>
      <c r="ABZ49" s="32"/>
      <c r="ACA49" s="32"/>
      <c r="ACB49" s="32"/>
      <c r="ACC49" s="32"/>
      <c r="ACD49" s="32"/>
      <c r="ACE49" s="32"/>
      <c r="ACF49" s="32"/>
      <c r="ACG49" s="32"/>
      <c r="ACH49" s="32"/>
      <c r="ACI49" s="32"/>
      <c r="ACJ49" s="32"/>
      <c r="ACK49" s="32"/>
      <c r="ACL49" s="32"/>
      <c r="ACM49" s="32"/>
      <c r="ACN49" s="32"/>
      <c r="ACO49" s="32"/>
      <c r="ACP49" s="32"/>
      <c r="ACQ49" s="32"/>
      <c r="ACR49" s="32"/>
      <c r="ACS49" s="32"/>
      <c r="ACT49" s="32"/>
      <c r="ACU49" s="32"/>
      <c r="ACV49" s="32"/>
      <c r="ACW49" s="32"/>
      <c r="ACX49" s="32"/>
      <c r="ACY49" s="32"/>
      <c r="ACZ49" s="32"/>
      <c r="ADA49" s="32"/>
      <c r="ADB49" s="32"/>
      <c r="ADC49" s="32"/>
      <c r="ADD49" s="32"/>
      <c r="ADE49" s="32"/>
      <c r="ADF49" s="32"/>
      <c r="ADG49" s="32"/>
      <c r="ADH49" s="32"/>
      <c r="ADI49" s="32"/>
      <c r="ADJ49" s="32"/>
      <c r="ADK49" s="32"/>
      <c r="ADL49" s="32"/>
      <c r="ADM49" s="32"/>
      <c r="ADN49" s="32"/>
      <c r="ADO49" s="32"/>
      <c r="ADP49" s="32"/>
      <c r="ADQ49" s="32"/>
      <c r="ADR49" s="32"/>
      <c r="ADS49" s="32"/>
      <c r="ADT49" s="32"/>
      <c r="ADU49" s="32"/>
      <c r="ADV49" s="32"/>
      <c r="ADW49" s="32"/>
      <c r="ADX49" s="32"/>
      <c r="ADY49" s="32"/>
      <c r="ADZ49" s="32"/>
      <c r="AEA49" s="32"/>
      <c r="AEB49" s="32"/>
      <c r="AEC49" s="32"/>
      <c r="AED49" s="32"/>
      <c r="AEE49" s="32"/>
      <c r="AEF49" s="32"/>
      <c r="AEG49" s="32"/>
      <c r="AEH49" s="32"/>
      <c r="AEI49" s="32"/>
      <c r="AEJ49" s="32"/>
      <c r="AEK49" s="32"/>
      <c r="AEL49" s="32"/>
      <c r="AEM49" s="32"/>
      <c r="AEN49" s="32"/>
      <c r="AEO49" s="32"/>
      <c r="AEP49" s="32"/>
      <c r="AEQ49" s="32"/>
      <c r="AER49" s="32"/>
      <c r="AES49" s="32"/>
      <c r="AET49" s="32"/>
      <c r="AEU49" s="32"/>
      <c r="AEV49" s="32"/>
      <c r="AEW49" s="32"/>
      <c r="AEX49" s="32"/>
      <c r="AEY49" s="32"/>
      <c r="AEZ49" s="32"/>
      <c r="AFA49" s="32"/>
      <c r="AFB49" s="32"/>
      <c r="AFC49" s="32"/>
      <c r="AFD49" s="32"/>
      <c r="AFE49" s="32"/>
      <c r="AFF49" s="32"/>
      <c r="AFG49" s="32"/>
      <c r="AFH49" s="32"/>
      <c r="AFI49" s="32"/>
      <c r="AFJ49" s="32"/>
      <c r="AFK49" s="32"/>
      <c r="AFL49" s="32"/>
      <c r="AFM49" s="32"/>
      <c r="AFN49" s="32"/>
      <c r="AFO49" s="32"/>
      <c r="AFP49" s="32"/>
      <c r="AFQ49" s="32"/>
      <c r="AFR49" s="32"/>
      <c r="AFS49" s="32"/>
      <c r="AFT49" s="32"/>
      <c r="AFU49" s="32"/>
      <c r="AFV49" s="32"/>
      <c r="AFW49" s="32"/>
      <c r="AFX49" s="32"/>
      <c r="AFY49" s="32"/>
      <c r="AFZ49" s="32"/>
      <c r="AGA49" s="32"/>
      <c r="AGB49" s="32"/>
      <c r="AGC49" s="32"/>
      <c r="AGD49" s="32"/>
      <c r="AGE49" s="32"/>
      <c r="AGF49" s="32"/>
      <c r="AGG49" s="32"/>
      <c r="AGH49" s="32"/>
      <c r="AGI49" s="32"/>
      <c r="AGJ49" s="32"/>
      <c r="AGK49" s="32"/>
      <c r="AGL49" s="32"/>
      <c r="AGM49" s="32"/>
      <c r="AGN49" s="32"/>
      <c r="AGO49" s="32"/>
      <c r="AGP49" s="32"/>
      <c r="AGQ49" s="32"/>
      <c r="AGR49" s="32"/>
      <c r="AGS49" s="32"/>
      <c r="AGT49" s="32"/>
      <c r="AGU49" s="32"/>
      <c r="AGV49" s="32"/>
      <c r="AGW49" s="32"/>
      <c r="AGX49" s="32"/>
      <c r="AGY49" s="32"/>
      <c r="AGZ49" s="32"/>
      <c r="AHA49" s="32"/>
      <c r="AHB49" s="32"/>
      <c r="AHC49" s="32"/>
      <c r="AHD49" s="32"/>
      <c r="AHE49" s="32"/>
      <c r="AHF49" s="32"/>
      <c r="AHG49" s="32"/>
      <c r="AHH49" s="32"/>
      <c r="AHI49" s="32"/>
      <c r="AHJ49" s="32"/>
      <c r="AHK49" s="32"/>
      <c r="AHL49" s="32"/>
      <c r="AHM49" s="32"/>
      <c r="AHN49" s="32"/>
      <c r="AHO49" s="32"/>
      <c r="AHP49" s="32"/>
      <c r="AHQ49" s="32"/>
      <c r="AHR49" s="32"/>
      <c r="AHS49" s="32"/>
      <c r="AHT49" s="32"/>
      <c r="AHU49" s="32"/>
      <c r="AHV49" s="32"/>
      <c r="AHW49" s="32"/>
      <c r="AHX49" s="32"/>
      <c r="AHY49" s="32"/>
      <c r="AHZ49" s="32"/>
      <c r="AIA49" s="32"/>
      <c r="AIB49" s="32"/>
      <c r="AIC49" s="32"/>
      <c r="AID49" s="32"/>
      <c r="AIE49" s="32"/>
      <c r="AIF49" s="32"/>
      <c r="AIG49" s="32"/>
      <c r="AIH49" s="32"/>
      <c r="AII49" s="32"/>
      <c r="AIJ49" s="32"/>
      <c r="AIK49" s="32"/>
      <c r="AIL49" s="32"/>
      <c r="AIM49" s="32"/>
      <c r="AIN49" s="32"/>
      <c r="AIO49" s="32"/>
      <c r="AIP49" s="32"/>
      <c r="AIQ49" s="32"/>
      <c r="AIR49" s="32"/>
      <c r="AIS49" s="32"/>
      <c r="AIT49" s="32"/>
      <c r="AIU49" s="32"/>
      <c r="AIV49" s="32"/>
      <c r="AIW49" s="32"/>
      <c r="AIX49" s="32"/>
      <c r="AIY49" s="32"/>
      <c r="AIZ49" s="32"/>
      <c r="AJA49" s="32"/>
      <c r="AJB49" s="32"/>
      <c r="AJC49" s="32"/>
      <c r="AJD49" s="32"/>
      <c r="AJE49" s="32"/>
      <c r="AJF49" s="32"/>
      <c r="AJG49" s="32"/>
      <c r="AJH49" s="32"/>
      <c r="AJI49" s="32"/>
      <c r="AJJ49" s="32"/>
      <c r="AJK49" s="32"/>
      <c r="AJL49" s="32"/>
      <c r="AJM49" s="32"/>
      <c r="AJN49" s="32"/>
      <c r="AJO49" s="32"/>
      <c r="AJP49" s="32"/>
      <c r="AJQ49" s="32"/>
      <c r="AJR49" s="32"/>
      <c r="AJS49" s="32"/>
      <c r="AJT49" s="32"/>
      <c r="AJU49" s="32"/>
      <c r="AJV49" s="32"/>
      <c r="AJW49" s="32"/>
      <c r="AJX49" s="32"/>
      <c r="AJY49" s="32"/>
      <c r="AJZ49" s="32"/>
      <c r="AKA49" s="32"/>
      <c r="AKB49" s="32"/>
      <c r="AKC49" s="32"/>
      <c r="AKD49" s="32"/>
      <c r="AKE49" s="32"/>
      <c r="AKF49" s="32"/>
      <c r="AKG49" s="32"/>
      <c r="AKH49" s="32"/>
      <c r="AKI49" s="32"/>
      <c r="AKJ49" s="32"/>
      <c r="AKK49" s="32"/>
      <c r="AKL49" s="32"/>
      <c r="AKM49" s="32"/>
      <c r="AKN49" s="32"/>
      <c r="AKO49" s="32"/>
      <c r="AKP49" s="32"/>
      <c r="AKQ49" s="32"/>
      <c r="AKR49" s="32"/>
      <c r="AKS49" s="32"/>
      <c r="AKT49" s="32"/>
      <c r="AKU49" s="32"/>
      <c r="AKV49" s="32"/>
      <c r="AKW49" s="32"/>
      <c r="AKX49" s="32"/>
      <c r="AKY49" s="32"/>
      <c r="AKZ49" s="32"/>
      <c r="ALA49" s="32"/>
      <c r="ALB49" s="32"/>
      <c r="ALC49" s="32"/>
      <c r="ALD49" s="32"/>
      <c r="ALE49" s="32"/>
      <c r="ALF49" s="32"/>
      <c r="ALG49" s="32"/>
      <c r="ALH49" s="32"/>
      <c r="ALI49" s="32"/>
      <c r="ALJ49" s="32"/>
      <c r="ALK49" s="32"/>
      <c r="ALL49" s="32"/>
      <c r="ALM49" s="32"/>
    </row>
    <row r="50" spans="1:1001" ht="42" customHeight="1">
      <c r="A50" s="13" t="s">
        <v>92</v>
      </c>
      <c r="B50" s="14" t="s">
        <v>101</v>
      </c>
      <c r="C50" s="49" t="s">
        <v>96</v>
      </c>
      <c r="D50" s="49"/>
      <c r="E50" s="23" t="s">
        <v>38</v>
      </c>
      <c r="F50" s="20"/>
      <c r="G50" s="15">
        <v>25080.28</v>
      </c>
      <c r="H50" s="16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  <c r="IT50" s="32"/>
      <c r="IU50" s="32"/>
      <c r="IV50" s="32"/>
      <c r="IW50" s="32"/>
      <c r="IX50" s="32"/>
      <c r="IY50" s="32"/>
      <c r="IZ50" s="32"/>
      <c r="JA50" s="32"/>
      <c r="JB50" s="32"/>
      <c r="JC50" s="32"/>
      <c r="JD50" s="32"/>
      <c r="JE50" s="32"/>
      <c r="JF50" s="32"/>
      <c r="JG50" s="32"/>
      <c r="JH50" s="32"/>
      <c r="JI50" s="32"/>
      <c r="JJ50" s="32"/>
      <c r="JK50" s="32"/>
      <c r="JL50" s="32"/>
      <c r="JM50" s="32"/>
      <c r="JN50" s="32"/>
      <c r="JO50" s="32"/>
      <c r="JP50" s="32"/>
      <c r="JQ50" s="32"/>
      <c r="JR50" s="32"/>
      <c r="JS50" s="32"/>
      <c r="JT50" s="32"/>
      <c r="JU50" s="32"/>
      <c r="JV50" s="32"/>
      <c r="JW50" s="32"/>
      <c r="JX50" s="32"/>
      <c r="JY50" s="32"/>
      <c r="JZ50" s="32"/>
      <c r="KA50" s="32"/>
      <c r="KB50" s="32"/>
      <c r="KC50" s="32"/>
      <c r="KD50" s="32"/>
      <c r="KE50" s="32"/>
      <c r="KF50" s="32"/>
      <c r="KG50" s="32"/>
      <c r="KH50" s="32"/>
      <c r="KI50" s="32"/>
      <c r="KJ50" s="32"/>
      <c r="KK50" s="32"/>
      <c r="KL50" s="32"/>
      <c r="KM50" s="32"/>
      <c r="KN50" s="32"/>
      <c r="KO50" s="32"/>
      <c r="KP50" s="32"/>
      <c r="KQ50" s="32"/>
      <c r="KR50" s="32"/>
      <c r="KS50" s="32"/>
      <c r="KT50" s="32"/>
      <c r="KU50" s="32"/>
      <c r="KV50" s="32"/>
      <c r="KW50" s="32"/>
      <c r="KX50" s="32"/>
      <c r="KY50" s="32"/>
      <c r="KZ50" s="32"/>
      <c r="LA50" s="32"/>
      <c r="LB50" s="32"/>
      <c r="LC50" s="32"/>
      <c r="LD50" s="32"/>
      <c r="LE50" s="32"/>
      <c r="LF50" s="32"/>
      <c r="LG50" s="32"/>
      <c r="LH50" s="32"/>
      <c r="LI50" s="32"/>
      <c r="LJ50" s="32"/>
      <c r="LK50" s="32"/>
      <c r="LL50" s="32"/>
      <c r="LM50" s="32"/>
      <c r="LN50" s="32"/>
      <c r="LO50" s="32"/>
      <c r="LP50" s="32"/>
      <c r="LQ50" s="32"/>
      <c r="LR50" s="32"/>
      <c r="LS50" s="32"/>
      <c r="LT50" s="32"/>
      <c r="LU50" s="32"/>
      <c r="LV50" s="32"/>
      <c r="LW50" s="32"/>
      <c r="LX50" s="32"/>
      <c r="LY50" s="32"/>
      <c r="LZ50" s="32"/>
      <c r="MA50" s="32"/>
      <c r="MB50" s="32"/>
      <c r="MC50" s="32"/>
      <c r="MD50" s="32"/>
      <c r="ME50" s="32"/>
      <c r="MF50" s="32"/>
      <c r="MG50" s="32"/>
      <c r="MH50" s="32"/>
      <c r="MI50" s="32"/>
      <c r="MJ50" s="32"/>
      <c r="MK50" s="32"/>
      <c r="ML50" s="32"/>
      <c r="MM50" s="32"/>
      <c r="MN50" s="32"/>
      <c r="MO50" s="32"/>
      <c r="MP50" s="32"/>
      <c r="MQ50" s="32"/>
      <c r="MR50" s="32"/>
      <c r="MS50" s="32"/>
      <c r="MT50" s="32"/>
      <c r="MU50" s="32"/>
      <c r="MV50" s="32"/>
      <c r="MW50" s="32"/>
      <c r="MX50" s="32"/>
      <c r="MY50" s="32"/>
      <c r="MZ50" s="32"/>
      <c r="NA50" s="32"/>
      <c r="NB50" s="32"/>
      <c r="NC50" s="32"/>
      <c r="ND50" s="32"/>
      <c r="NE50" s="32"/>
      <c r="NF50" s="32"/>
      <c r="NG50" s="32"/>
      <c r="NH50" s="32"/>
      <c r="NI50" s="32"/>
      <c r="NJ50" s="32"/>
      <c r="NK50" s="32"/>
      <c r="NL50" s="32"/>
      <c r="NM50" s="32"/>
      <c r="NN50" s="32"/>
      <c r="NO50" s="32"/>
      <c r="NP50" s="32"/>
      <c r="NQ50" s="32"/>
      <c r="NR50" s="32"/>
      <c r="NS50" s="32"/>
      <c r="NT50" s="32"/>
      <c r="NU50" s="32"/>
      <c r="NV50" s="32"/>
      <c r="NW50" s="32"/>
      <c r="NX50" s="32"/>
      <c r="NY50" s="32"/>
      <c r="NZ50" s="32"/>
      <c r="OA50" s="32"/>
      <c r="OB50" s="32"/>
      <c r="OC50" s="32"/>
      <c r="OD50" s="32"/>
      <c r="OE50" s="32"/>
      <c r="OF50" s="32"/>
      <c r="OG50" s="32"/>
      <c r="OH50" s="32"/>
      <c r="OI50" s="32"/>
      <c r="OJ50" s="32"/>
      <c r="OK50" s="32"/>
      <c r="OL50" s="32"/>
      <c r="OM50" s="32"/>
      <c r="ON50" s="32"/>
      <c r="OO50" s="32"/>
      <c r="OP50" s="32"/>
      <c r="OQ50" s="32"/>
      <c r="OR50" s="32"/>
      <c r="OS50" s="32"/>
      <c r="OT50" s="32"/>
      <c r="OU50" s="32"/>
      <c r="OV50" s="32"/>
      <c r="OW50" s="32"/>
      <c r="OX50" s="32"/>
      <c r="OY50" s="32"/>
      <c r="OZ50" s="32"/>
      <c r="PA50" s="32"/>
      <c r="PB50" s="32"/>
      <c r="PC50" s="32"/>
      <c r="PD50" s="32"/>
      <c r="PE50" s="32"/>
      <c r="PF50" s="32"/>
      <c r="PG50" s="32"/>
      <c r="PH50" s="32"/>
      <c r="PI50" s="32"/>
      <c r="PJ50" s="32"/>
      <c r="PK50" s="32"/>
      <c r="PL50" s="32"/>
      <c r="PM50" s="32"/>
      <c r="PN50" s="32"/>
      <c r="PO50" s="32"/>
      <c r="PP50" s="32"/>
      <c r="PQ50" s="32"/>
      <c r="PR50" s="32"/>
      <c r="PS50" s="32"/>
      <c r="PT50" s="32"/>
      <c r="PU50" s="32"/>
      <c r="PV50" s="32"/>
      <c r="PW50" s="32"/>
      <c r="PX50" s="32"/>
      <c r="PY50" s="32"/>
      <c r="PZ50" s="32"/>
      <c r="QA50" s="32"/>
      <c r="QB50" s="32"/>
      <c r="QC50" s="32"/>
      <c r="QD50" s="32"/>
      <c r="QE50" s="32"/>
      <c r="QF50" s="32"/>
      <c r="QG50" s="32"/>
      <c r="QH50" s="32"/>
      <c r="QI50" s="32"/>
      <c r="QJ50" s="32"/>
      <c r="QK50" s="32"/>
      <c r="QL50" s="32"/>
      <c r="QM50" s="32"/>
      <c r="QN50" s="32"/>
      <c r="QO50" s="32"/>
      <c r="QP50" s="32"/>
      <c r="QQ50" s="32"/>
      <c r="QR50" s="32"/>
      <c r="QS50" s="32"/>
      <c r="QT50" s="32"/>
      <c r="QU50" s="32"/>
      <c r="QV50" s="32"/>
      <c r="QW50" s="32"/>
      <c r="QX50" s="32"/>
      <c r="QY50" s="32"/>
      <c r="QZ50" s="32"/>
      <c r="RA50" s="32"/>
      <c r="RB50" s="32"/>
      <c r="RC50" s="32"/>
      <c r="RD50" s="32"/>
      <c r="RE50" s="32"/>
      <c r="RF50" s="32"/>
      <c r="RG50" s="32"/>
      <c r="RH50" s="32"/>
      <c r="RI50" s="32"/>
      <c r="RJ50" s="32"/>
      <c r="RK50" s="32"/>
      <c r="RL50" s="32"/>
      <c r="RM50" s="32"/>
      <c r="RN50" s="32"/>
      <c r="RO50" s="32"/>
      <c r="RP50" s="32"/>
      <c r="RQ50" s="32"/>
      <c r="RR50" s="32"/>
      <c r="RS50" s="32"/>
      <c r="RT50" s="32"/>
      <c r="RU50" s="32"/>
      <c r="RV50" s="32"/>
      <c r="RW50" s="32"/>
      <c r="RX50" s="32"/>
      <c r="RY50" s="32"/>
      <c r="RZ50" s="32"/>
      <c r="SA50" s="32"/>
      <c r="SB50" s="32"/>
      <c r="SC50" s="32"/>
      <c r="SD50" s="32"/>
      <c r="SE50" s="32"/>
      <c r="SF50" s="32"/>
      <c r="SG50" s="32"/>
      <c r="SH50" s="32"/>
      <c r="SI50" s="32"/>
      <c r="SJ50" s="32"/>
      <c r="SK50" s="32"/>
      <c r="SL50" s="32"/>
      <c r="SM50" s="32"/>
      <c r="SN50" s="32"/>
      <c r="SO50" s="32"/>
      <c r="SP50" s="32"/>
      <c r="SQ50" s="32"/>
      <c r="SR50" s="32"/>
      <c r="SS50" s="32"/>
      <c r="ST50" s="32"/>
      <c r="SU50" s="32"/>
      <c r="SV50" s="32"/>
      <c r="SW50" s="32"/>
      <c r="SX50" s="32"/>
      <c r="SY50" s="32"/>
      <c r="SZ50" s="32"/>
      <c r="TA50" s="32"/>
      <c r="TB50" s="32"/>
      <c r="TC50" s="32"/>
      <c r="TD50" s="32"/>
      <c r="TE50" s="32"/>
      <c r="TF50" s="32"/>
      <c r="TG50" s="32"/>
      <c r="TH50" s="32"/>
      <c r="TI50" s="32"/>
      <c r="TJ50" s="32"/>
      <c r="TK50" s="32"/>
      <c r="TL50" s="32"/>
      <c r="TM50" s="32"/>
      <c r="TN50" s="32"/>
      <c r="TO50" s="32"/>
      <c r="TP50" s="32"/>
      <c r="TQ50" s="32"/>
      <c r="TR50" s="32"/>
      <c r="TS50" s="32"/>
      <c r="TT50" s="32"/>
      <c r="TU50" s="32"/>
      <c r="TV50" s="32"/>
      <c r="TW50" s="32"/>
      <c r="TX50" s="32"/>
      <c r="TY50" s="32"/>
      <c r="TZ50" s="32"/>
      <c r="UA50" s="32"/>
      <c r="UB50" s="32"/>
      <c r="UC50" s="32"/>
      <c r="UD50" s="32"/>
      <c r="UE50" s="32"/>
      <c r="UF50" s="32"/>
      <c r="UG50" s="32"/>
      <c r="UH50" s="32"/>
      <c r="UI50" s="32"/>
      <c r="UJ50" s="32"/>
      <c r="UK50" s="32"/>
      <c r="UL50" s="32"/>
      <c r="UM50" s="32"/>
      <c r="UN50" s="32"/>
      <c r="UO50" s="32"/>
      <c r="UP50" s="32"/>
      <c r="UQ50" s="32"/>
      <c r="UR50" s="32"/>
      <c r="US50" s="32"/>
      <c r="UT50" s="32"/>
      <c r="UU50" s="32"/>
      <c r="UV50" s="32"/>
      <c r="UW50" s="32"/>
      <c r="UX50" s="32"/>
      <c r="UY50" s="32"/>
      <c r="UZ50" s="32"/>
      <c r="VA50" s="32"/>
      <c r="VB50" s="32"/>
      <c r="VC50" s="32"/>
      <c r="VD50" s="32"/>
      <c r="VE50" s="32"/>
      <c r="VF50" s="32"/>
      <c r="VG50" s="32"/>
      <c r="VH50" s="32"/>
      <c r="VI50" s="32"/>
      <c r="VJ50" s="32"/>
      <c r="VK50" s="32"/>
      <c r="VL50" s="32"/>
      <c r="VM50" s="32"/>
      <c r="VN50" s="32"/>
      <c r="VO50" s="32"/>
      <c r="VP50" s="32"/>
      <c r="VQ50" s="32"/>
      <c r="VR50" s="32"/>
      <c r="VS50" s="32"/>
      <c r="VT50" s="32"/>
      <c r="VU50" s="32"/>
      <c r="VV50" s="32"/>
      <c r="VW50" s="32"/>
      <c r="VX50" s="32"/>
      <c r="VY50" s="32"/>
      <c r="VZ50" s="32"/>
      <c r="WA50" s="32"/>
      <c r="WB50" s="32"/>
      <c r="WC50" s="32"/>
      <c r="WD50" s="32"/>
      <c r="WE50" s="32"/>
      <c r="WF50" s="32"/>
      <c r="WG50" s="32"/>
      <c r="WH50" s="32"/>
      <c r="WI50" s="32"/>
      <c r="WJ50" s="32"/>
      <c r="WK50" s="32"/>
      <c r="WL50" s="32"/>
      <c r="WM50" s="32"/>
      <c r="WN50" s="32"/>
      <c r="WO50" s="32"/>
      <c r="WP50" s="32"/>
      <c r="WQ50" s="32"/>
      <c r="WR50" s="32"/>
      <c r="WS50" s="32"/>
      <c r="WT50" s="32"/>
      <c r="WU50" s="32"/>
      <c r="WV50" s="32"/>
      <c r="WW50" s="32"/>
      <c r="WX50" s="32"/>
      <c r="WY50" s="32"/>
      <c r="WZ50" s="32"/>
      <c r="XA50" s="32"/>
      <c r="XB50" s="32"/>
      <c r="XC50" s="32"/>
      <c r="XD50" s="32"/>
      <c r="XE50" s="32"/>
      <c r="XF50" s="32"/>
      <c r="XG50" s="32"/>
      <c r="XH50" s="32"/>
      <c r="XI50" s="32"/>
      <c r="XJ50" s="32"/>
      <c r="XK50" s="32"/>
      <c r="XL50" s="32"/>
      <c r="XM50" s="32"/>
      <c r="XN50" s="32"/>
      <c r="XO50" s="32"/>
      <c r="XP50" s="32"/>
      <c r="XQ50" s="32"/>
      <c r="XR50" s="32"/>
      <c r="XS50" s="32"/>
      <c r="XT50" s="32"/>
      <c r="XU50" s="32"/>
      <c r="XV50" s="32"/>
      <c r="XW50" s="32"/>
      <c r="XX50" s="32"/>
      <c r="XY50" s="32"/>
      <c r="XZ50" s="32"/>
      <c r="YA50" s="32"/>
      <c r="YB50" s="32"/>
      <c r="YC50" s="32"/>
      <c r="YD50" s="32"/>
      <c r="YE50" s="32"/>
      <c r="YF50" s="32"/>
      <c r="YG50" s="32"/>
      <c r="YH50" s="32"/>
      <c r="YI50" s="32"/>
      <c r="YJ50" s="32"/>
      <c r="YK50" s="32"/>
      <c r="YL50" s="32"/>
      <c r="YM50" s="32"/>
      <c r="YN50" s="32"/>
      <c r="YO50" s="32"/>
      <c r="YP50" s="32"/>
      <c r="YQ50" s="32"/>
      <c r="YR50" s="32"/>
      <c r="YS50" s="32"/>
      <c r="YT50" s="32"/>
      <c r="YU50" s="32"/>
      <c r="YV50" s="32"/>
      <c r="YW50" s="32"/>
      <c r="YX50" s="32"/>
      <c r="YY50" s="32"/>
      <c r="YZ50" s="32"/>
      <c r="ZA50" s="32"/>
      <c r="ZB50" s="32"/>
      <c r="ZC50" s="32"/>
      <c r="ZD50" s="32"/>
      <c r="ZE50" s="32"/>
      <c r="ZF50" s="32"/>
      <c r="ZG50" s="32"/>
      <c r="ZH50" s="32"/>
      <c r="ZI50" s="32"/>
      <c r="ZJ50" s="32"/>
      <c r="ZK50" s="32"/>
      <c r="ZL50" s="32"/>
      <c r="ZM50" s="32"/>
      <c r="ZN50" s="32"/>
      <c r="ZO50" s="32"/>
      <c r="ZP50" s="32"/>
      <c r="ZQ50" s="32"/>
      <c r="ZR50" s="32"/>
      <c r="ZS50" s="32"/>
      <c r="ZT50" s="32"/>
      <c r="ZU50" s="32"/>
      <c r="ZV50" s="32"/>
      <c r="ZW50" s="32"/>
      <c r="ZX50" s="32"/>
      <c r="ZY50" s="32"/>
      <c r="ZZ50" s="32"/>
      <c r="AAA50" s="32"/>
      <c r="AAB50" s="32"/>
      <c r="AAC50" s="32"/>
      <c r="AAD50" s="32"/>
      <c r="AAE50" s="32"/>
      <c r="AAF50" s="32"/>
      <c r="AAG50" s="32"/>
      <c r="AAH50" s="32"/>
      <c r="AAI50" s="32"/>
      <c r="AAJ50" s="32"/>
      <c r="AAK50" s="32"/>
      <c r="AAL50" s="32"/>
      <c r="AAM50" s="32"/>
      <c r="AAN50" s="32"/>
      <c r="AAO50" s="32"/>
      <c r="AAP50" s="32"/>
      <c r="AAQ50" s="32"/>
      <c r="AAR50" s="32"/>
      <c r="AAS50" s="32"/>
      <c r="AAT50" s="32"/>
      <c r="AAU50" s="32"/>
      <c r="AAV50" s="32"/>
      <c r="AAW50" s="32"/>
      <c r="AAX50" s="32"/>
      <c r="AAY50" s="32"/>
      <c r="AAZ50" s="32"/>
      <c r="ABA50" s="32"/>
      <c r="ABB50" s="32"/>
      <c r="ABC50" s="32"/>
      <c r="ABD50" s="32"/>
      <c r="ABE50" s="32"/>
      <c r="ABF50" s="32"/>
      <c r="ABG50" s="32"/>
      <c r="ABH50" s="32"/>
      <c r="ABI50" s="32"/>
      <c r="ABJ50" s="32"/>
      <c r="ABK50" s="32"/>
      <c r="ABL50" s="32"/>
      <c r="ABM50" s="32"/>
      <c r="ABN50" s="32"/>
      <c r="ABO50" s="32"/>
      <c r="ABP50" s="32"/>
      <c r="ABQ50" s="32"/>
      <c r="ABR50" s="32"/>
      <c r="ABS50" s="32"/>
      <c r="ABT50" s="32"/>
      <c r="ABU50" s="32"/>
      <c r="ABV50" s="32"/>
      <c r="ABW50" s="32"/>
      <c r="ABX50" s="32"/>
      <c r="ABY50" s="32"/>
      <c r="ABZ50" s="32"/>
      <c r="ACA50" s="32"/>
      <c r="ACB50" s="32"/>
      <c r="ACC50" s="32"/>
      <c r="ACD50" s="32"/>
      <c r="ACE50" s="32"/>
      <c r="ACF50" s="32"/>
      <c r="ACG50" s="32"/>
      <c r="ACH50" s="32"/>
      <c r="ACI50" s="32"/>
      <c r="ACJ50" s="32"/>
      <c r="ACK50" s="32"/>
      <c r="ACL50" s="32"/>
      <c r="ACM50" s="32"/>
      <c r="ACN50" s="32"/>
      <c r="ACO50" s="32"/>
      <c r="ACP50" s="32"/>
      <c r="ACQ50" s="32"/>
      <c r="ACR50" s="32"/>
      <c r="ACS50" s="32"/>
      <c r="ACT50" s="32"/>
      <c r="ACU50" s="32"/>
      <c r="ACV50" s="32"/>
      <c r="ACW50" s="32"/>
      <c r="ACX50" s="32"/>
      <c r="ACY50" s="32"/>
      <c r="ACZ50" s="32"/>
      <c r="ADA50" s="32"/>
      <c r="ADB50" s="32"/>
      <c r="ADC50" s="32"/>
      <c r="ADD50" s="32"/>
      <c r="ADE50" s="32"/>
      <c r="ADF50" s="32"/>
      <c r="ADG50" s="32"/>
      <c r="ADH50" s="32"/>
      <c r="ADI50" s="32"/>
      <c r="ADJ50" s="32"/>
      <c r="ADK50" s="32"/>
      <c r="ADL50" s="32"/>
      <c r="ADM50" s="32"/>
      <c r="ADN50" s="32"/>
      <c r="ADO50" s="32"/>
      <c r="ADP50" s="32"/>
      <c r="ADQ50" s="32"/>
      <c r="ADR50" s="32"/>
      <c r="ADS50" s="32"/>
      <c r="ADT50" s="32"/>
      <c r="ADU50" s="32"/>
      <c r="ADV50" s="32"/>
      <c r="ADW50" s="32"/>
      <c r="ADX50" s="32"/>
      <c r="ADY50" s="32"/>
      <c r="ADZ50" s="32"/>
      <c r="AEA50" s="32"/>
      <c r="AEB50" s="32"/>
      <c r="AEC50" s="32"/>
      <c r="AED50" s="32"/>
      <c r="AEE50" s="32"/>
      <c r="AEF50" s="32"/>
      <c r="AEG50" s="32"/>
      <c r="AEH50" s="32"/>
      <c r="AEI50" s="32"/>
      <c r="AEJ50" s="32"/>
      <c r="AEK50" s="32"/>
      <c r="AEL50" s="32"/>
      <c r="AEM50" s="32"/>
      <c r="AEN50" s="32"/>
      <c r="AEO50" s="32"/>
      <c r="AEP50" s="32"/>
      <c r="AEQ50" s="32"/>
      <c r="AER50" s="32"/>
      <c r="AES50" s="32"/>
      <c r="AET50" s="32"/>
      <c r="AEU50" s="32"/>
      <c r="AEV50" s="32"/>
      <c r="AEW50" s="32"/>
      <c r="AEX50" s="32"/>
      <c r="AEY50" s="32"/>
      <c r="AEZ50" s="32"/>
      <c r="AFA50" s="32"/>
      <c r="AFB50" s="32"/>
      <c r="AFC50" s="32"/>
      <c r="AFD50" s="32"/>
      <c r="AFE50" s="32"/>
      <c r="AFF50" s="32"/>
      <c r="AFG50" s="32"/>
      <c r="AFH50" s="32"/>
      <c r="AFI50" s="32"/>
      <c r="AFJ50" s="32"/>
      <c r="AFK50" s="32"/>
      <c r="AFL50" s="32"/>
      <c r="AFM50" s="32"/>
      <c r="AFN50" s="32"/>
      <c r="AFO50" s="32"/>
      <c r="AFP50" s="32"/>
      <c r="AFQ50" s="32"/>
      <c r="AFR50" s="32"/>
      <c r="AFS50" s="32"/>
      <c r="AFT50" s="32"/>
      <c r="AFU50" s="32"/>
      <c r="AFV50" s="32"/>
      <c r="AFW50" s="32"/>
      <c r="AFX50" s="32"/>
      <c r="AFY50" s="32"/>
      <c r="AFZ50" s="32"/>
      <c r="AGA50" s="32"/>
      <c r="AGB50" s="32"/>
      <c r="AGC50" s="32"/>
      <c r="AGD50" s="32"/>
      <c r="AGE50" s="32"/>
      <c r="AGF50" s="32"/>
      <c r="AGG50" s="32"/>
      <c r="AGH50" s="32"/>
      <c r="AGI50" s="32"/>
      <c r="AGJ50" s="32"/>
      <c r="AGK50" s="32"/>
      <c r="AGL50" s="32"/>
      <c r="AGM50" s="32"/>
      <c r="AGN50" s="32"/>
      <c r="AGO50" s="32"/>
      <c r="AGP50" s="32"/>
      <c r="AGQ50" s="32"/>
      <c r="AGR50" s="32"/>
      <c r="AGS50" s="32"/>
      <c r="AGT50" s="32"/>
      <c r="AGU50" s="32"/>
      <c r="AGV50" s="32"/>
      <c r="AGW50" s="32"/>
      <c r="AGX50" s="32"/>
      <c r="AGY50" s="32"/>
      <c r="AGZ50" s="32"/>
      <c r="AHA50" s="32"/>
      <c r="AHB50" s="32"/>
      <c r="AHC50" s="32"/>
      <c r="AHD50" s="32"/>
      <c r="AHE50" s="32"/>
      <c r="AHF50" s="32"/>
      <c r="AHG50" s="32"/>
      <c r="AHH50" s="32"/>
      <c r="AHI50" s="32"/>
      <c r="AHJ50" s="32"/>
      <c r="AHK50" s="32"/>
      <c r="AHL50" s="32"/>
      <c r="AHM50" s="32"/>
      <c r="AHN50" s="32"/>
      <c r="AHO50" s="32"/>
      <c r="AHP50" s="32"/>
      <c r="AHQ50" s="32"/>
      <c r="AHR50" s="32"/>
      <c r="AHS50" s="32"/>
      <c r="AHT50" s="32"/>
      <c r="AHU50" s="32"/>
      <c r="AHV50" s="32"/>
      <c r="AHW50" s="32"/>
      <c r="AHX50" s="32"/>
      <c r="AHY50" s="32"/>
      <c r="AHZ50" s="32"/>
      <c r="AIA50" s="32"/>
      <c r="AIB50" s="32"/>
      <c r="AIC50" s="32"/>
      <c r="AID50" s="32"/>
      <c r="AIE50" s="32"/>
      <c r="AIF50" s="32"/>
      <c r="AIG50" s="32"/>
      <c r="AIH50" s="32"/>
      <c r="AII50" s="32"/>
      <c r="AIJ50" s="32"/>
      <c r="AIK50" s="32"/>
      <c r="AIL50" s="32"/>
      <c r="AIM50" s="32"/>
      <c r="AIN50" s="32"/>
      <c r="AIO50" s="32"/>
      <c r="AIP50" s="32"/>
      <c r="AIQ50" s="32"/>
      <c r="AIR50" s="32"/>
      <c r="AIS50" s="32"/>
      <c r="AIT50" s="32"/>
      <c r="AIU50" s="32"/>
      <c r="AIV50" s="32"/>
      <c r="AIW50" s="32"/>
      <c r="AIX50" s="32"/>
      <c r="AIY50" s="32"/>
      <c r="AIZ50" s="32"/>
      <c r="AJA50" s="32"/>
      <c r="AJB50" s="32"/>
      <c r="AJC50" s="32"/>
      <c r="AJD50" s="32"/>
      <c r="AJE50" s="32"/>
      <c r="AJF50" s="32"/>
      <c r="AJG50" s="32"/>
      <c r="AJH50" s="32"/>
      <c r="AJI50" s="32"/>
      <c r="AJJ50" s="32"/>
      <c r="AJK50" s="32"/>
      <c r="AJL50" s="32"/>
      <c r="AJM50" s="32"/>
      <c r="AJN50" s="32"/>
      <c r="AJO50" s="32"/>
      <c r="AJP50" s="32"/>
      <c r="AJQ50" s="32"/>
      <c r="AJR50" s="32"/>
      <c r="AJS50" s="32"/>
      <c r="AJT50" s="32"/>
      <c r="AJU50" s="32"/>
      <c r="AJV50" s="32"/>
      <c r="AJW50" s="32"/>
      <c r="AJX50" s="32"/>
      <c r="AJY50" s="32"/>
      <c r="AJZ50" s="32"/>
      <c r="AKA50" s="32"/>
      <c r="AKB50" s="32"/>
      <c r="AKC50" s="32"/>
      <c r="AKD50" s="32"/>
      <c r="AKE50" s="32"/>
      <c r="AKF50" s="32"/>
      <c r="AKG50" s="32"/>
      <c r="AKH50" s="32"/>
      <c r="AKI50" s="32"/>
      <c r="AKJ50" s="32"/>
      <c r="AKK50" s="32"/>
      <c r="AKL50" s="32"/>
      <c r="AKM50" s="32"/>
      <c r="AKN50" s="32"/>
      <c r="AKO50" s="32"/>
      <c r="AKP50" s="32"/>
      <c r="AKQ50" s="32"/>
      <c r="AKR50" s="32"/>
      <c r="AKS50" s="32"/>
      <c r="AKT50" s="32"/>
      <c r="AKU50" s="32"/>
      <c r="AKV50" s="32"/>
      <c r="AKW50" s="32"/>
      <c r="AKX50" s="32"/>
      <c r="AKY50" s="32"/>
      <c r="AKZ50" s="32"/>
      <c r="ALA50" s="32"/>
      <c r="ALB50" s="32"/>
      <c r="ALC50" s="32"/>
      <c r="ALD50" s="32"/>
      <c r="ALE50" s="32"/>
      <c r="ALF50" s="32"/>
      <c r="ALG50" s="32"/>
      <c r="ALH50" s="32"/>
      <c r="ALI50" s="32"/>
      <c r="ALJ50" s="32"/>
      <c r="ALK50" s="32"/>
      <c r="ALL50" s="32"/>
      <c r="ALM50" s="32"/>
    </row>
    <row r="51" spans="1:1001" ht="27" customHeight="1">
      <c r="A51" s="33"/>
      <c r="B51" s="5"/>
      <c r="C51" s="5"/>
      <c r="D51" s="5"/>
      <c r="E51" s="50" t="s">
        <v>102</v>
      </c>
      <c r="F51" s="50"/>
      <c r="G51" s="34">
        <f>G50+G46+G45+G44+G39+G38+G37+G32+G19+G15+G10</f>
        <v>1729531.37</v>
      </c>
      <c r="H51" s="16"/>
    </row>
    <row r="52" spans="1:1001" ht="24.6" customHeight="1">
      <c r="A52" s="33"/>
      <c r="B52" s="5"/>
      <c r="C52" s="5"/>
      <c r="D52" s="5"/>
      <c r="E52" s="50" t="s">
        <v>103</v>
      </c>
      <c r="F52" s="50"/>
      <c r="G52" s="34">
        <v>2191516.2999999998</v>
      </c>
      <c r="H52" s="16"/>
    </row>
    <row r="53" spans="1:1001" ht="24.6" customHeight="1">
      <c r="A53" s="33"/>
      <c r="B53" s="5"/>
      <c r="C53" s="5"/>
      <c r="D53" s="5"/>
      <c r="E53" s="50" t="s">
        <v>104</v>
      </c>
      <c r="F53" s="50"/>
      <c r="G53" s="34">
        <v>1939562.4</v>
      </c>
      <c r="H53" s="16"/>
    </row>
    <row r="54" spans="1:1001" ht="24.6" customHeight="1">
      <c r="A54" s="33"/>
      <c r="B54" s="5"/>
      <c r="C54" s="5"/>
      <c r="D54" s="5"/>
      <c r="E54" s="50" t="s">
        <v>105</v>
      </c>
      <c r="F54" s="50"/>
      <c r="G54" s="34">
        <f>G53-G51</f>
        <v>210031.0299999998</v>
      </c>
      <c r="H54" s="16"/>
    </row>
    <row r="55" spans="1:1001" ht="51.75" customHeight="1">
      <c r="A55" s="35"/>
      <c r="B55" s="35"/>
      <c r="C55" s="35"/>
      <c r="D55" s="35"/>
      <c r="E55" s="51" t="s">
        <v>106</v>
      </c>
      <c r="F55" s="51"/>
      <c r="G55" s="36">
        <v>923242.7</v>
      </c>
      <c r="H55" s="16"/>
    </row>
    <row r="56" spans="1:1001" ht="32.25" customHeight="1">
      <c r="A56" s="35"/>
      <c r="B56" s="35"/>
      <c r="C56" s="35"/>
      <c r="D56" s="35"/>
      <c r="E56" s="52" t="s">
        <v>107</v>
      </c>
      <c r="F56" s="52"/>
      <c r="G56" s="36">
        <v>291600</v>
      </c>
      <c r="H56" s="16"/>
    </row>
    <row r="57" spans="1:1001" ht="27.75" customHeight="1">
      <c r="A57" s="35"/>
      <c r="B57" s="35"/>
      <c r="C57" s="35"/>
      <c r="D57" s="35"/>
      <c r="E57" s="52" t="s">
        <v>108</v>
      </c>
      <c r="F57" s="52"/>
      <c r="G57" s="36">
        <f>G55+G56</f>
        <v>1214842.7</v>
      </c>
      <c r="H57" s="16"/>
    </row>
    <row r="58" spans="1:1001" ht="45.75" customHeight="1">
      <c r="A58" s="35"/>
      <c r="B58" s="35"/>
      <c r="C58" s="35"/>
      <c r="D58" s="35"/>
      <c r="E58" s="51" t="s">
        <v>109</v>
      </c>
      <c r="F58" s="51"/>
      <c r="G58" s="36">
        <v>440001.59</v>
      </c>
      <c r="H58" s="37"/>
    </row>
    <row r="59" spans="1:1001" ht="14.25"/>
    <row r="60" spans="1:1001" ht="14.25"/>
    <row r="61" spans="1:1001" ht="14.25"/>
    <row r="62" spans="1:1001" ht="14.25"/>
    <row r="63" spans="1:1001" ht="14.25"/>
    <row r="64" spans="1:1001" ht="14.25"/>
  </sheetData>
  <mergeCells count="65">
    <mergeCell ref="E56:F56"/>
    <mergeCell ref="E57:F57"/>
    <mergeCell ref="E58:F58"/>
    <mergeCell ref="C50:D50"/>
    <mergeCell ref="E51:F51"/>
    <mergeCell ref="E52:F52"/>
    <mergeCell ref="E53:F53"/>
    <mergeCell ref="E54:F54"/>
    <mergeCell ref="E55:F55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B15:F15"/>
    <mergeCell ref="C16:D16"/>
    <mergeCell ref="C17:D17"/>
    <mergeCell ref="C18:D18"/>
    <mergeCell ref="C19:D19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NikDog21</cp:lastModifiedBy>
  <cp:revision>1101</cp:revision>
  <cp:lastPrinted>2022-03-05T05:32:21Z</cp:lastPrinted>
  <dcterms:created xsi:type="dcterms:W3CDTF">2016-02-12T10:30:15Z</dcterms:created>
  <dcterms:modified xsi:type="dcterms:W3CDTF">2022-03-20T10:38:00Z</dcterms:modified>
</cp:coreProperties>
</file>