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тчёт по МКД-Никита-2023г\Выгрузка по каждому адресу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43" i="1" s="1"/>
  <c r="G46" i="1" s="1"/>
  <c r="G48" i="1" s="1"/>
  <c r="G10" i="1"/>
</calcChain>
</file>

<file path=xl/sharedStrings.xml><?xml version="1.0" encoding="utf-8"?>
<sst xmlns="http://schemas.openxmlformats.org/spreadsheetml/2006/main" count="123" uniqueCount="99">
  <si>
    <t>Отчет о выполненных работах за 2023 г. в многоквартирном доме по адресу: г. Никольское, ул. Заводская,  д. 12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</si>
  <si>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</si>
  <si>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</si>
  <si>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</si>
  <si>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</si>
  <si>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</si>
  <si>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</si>
  <si>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</si>
  <si>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</si>
  <si>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</si>
  <si>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</si>
  <si>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</si>
  <si>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</si>
  <si>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</si>
  <si>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</si>
  <si>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</si>
  <si>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</si>
  <si>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</si>
  <si>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</si>
  <si>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</si>
  <si>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</si>
  <si>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</si>
  <si>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</si>
  <si>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</si>
  <si>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</si>
  <si>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</si>
  <si>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</si>
  <si>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</si>
  <si>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</si>
  <si>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</si>
  <si>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</si>
  <si>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</si>
  <si>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</si>
  <si>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</si>
  <si>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</si>
  <si>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</si>
  <si>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</si>
  <si>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</si>
  <si>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</si>
  <si>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</si>
  <si>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</si>
  <si>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</si>
  <si>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</si>
  <si>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</si>
  <si>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</si>
  <si>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</si>
  <si>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</si>
  <si>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</si>
  <si>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</si>
  <si>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</si>
  <si>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</si>
  <si>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</si>
  <si>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</si>
  <si>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</si>
  <si>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</si>
  <si>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</si>
  <si>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</si>
  <si>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</si>
  <si>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</si>
  <si>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</si>
  <si>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</si>
  <si>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</si>
  <si>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</si>
  <si>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</si>
  <si>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</si>
  <si>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</si>
  <si>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</si>
  <si>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</si>
  <si>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</si>
  <si>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</si>
  <si>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</si>
  <si>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</si>
  <si>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</si>
  <si>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</si>
  <si>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</si>
  <si>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</si>
  <si>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</si>
  <si>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</si>
  <si>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</si>
  <si>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</si>
  <si>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</si>
  <si>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</si>
  <si>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</si>
  <si>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</si>
  <si>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</si>
  <si>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</si>
  <si>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</si>
  <si>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</si>
  <si>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6.4</t>
  </si>
  <si>
    <t>Общедомовые нужды по  водоотведению</t>
  </si>
  <si>
    <t>6.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</si>
  <si>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</si>
  <si>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</si>
  <si>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2023 г.:</t>
  </si>
  <si>
    <t>Получено за 2023 г.:</t>
  </si>
  <si>
    <t>Остаток на  01.01.2023год</t>
  </si>
  <si>
    <t>Остаток на 01.01.2024года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</si>
  <si>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</si>
  <si>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 " по состоянию на 01.01.2024год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</si>
</sst>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workbookViewId="0">
      <selection sqref="A1:G1"/>
    </sheetView>
  </sheetViews>
  <sheetFormatPr defaultRowHeight="12.7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24" style="40" customWidth="1"/>
    <col min="6" max="6" width="16.5" style="40" customWidth="1"/>
    <col min="7" max="7" width="12.5" style="3" customWidth="1"/>
    <col min="8" max="8" width="10.625" style="6" customWidth="1"/>
    <col min="9" max="9" width="11.125" style="41" customWidth="1"/>
    <col min="10" max="10" width="5.125" style="6" customWidth="1"/>
    <col min="11" max="1024" width="10.625" style="6" customWidth="1"/>
    <col min="1025" max="1025" width="9" customWidth="1"/>
  </cols>
  <sheetData>
    <row r="1" spans="1:1006" ht="23.1" customHeight="1">
      <c r="A1" s="42" t="s">
        <v>0</v>
      </c>
      <c r="B1" s="42"/>
      <c r="C1" s="42"/>
      <c r="D1" s="42"/>
      <c r="E1" s="42"/>
      <c r="F1" s="42"/>
      <c r="G1" s="4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</row>
    <row r="2" spans="1:1006" ht="14.1" customHeight="1">
      <c r="A2" s="43" t="s">
        <v>1</v>
      </c>
      <c r="B2" s="43"/>
      <c r="C2" s="43"/>
      <c r="D2" s="43"/>
      <c r="E2" s="8"/>
      <c r="F2" s="7"/>
      <c r="G2" s="9"/>
      <c r="H2" s="10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</row>
    <row r="3" spans="1:1006" ht="14.1" customHeight="1">
      <c r="A3" s="43" t="s">
        <v>2</v>
      </c>
      <c r="B3" s="43"/>
      <c r="C3" s="44" t="s">
        <v>3</v>
      </c>
      <c r="D3" s="44"/>
      <c r="E3" s="7" t="s">
        <v>4</v>
      </c>
      <c r="F3" s="9">
        <v>8</v>
      </c>
      <c r="G3" s="9"/>
      <c r="H3" s="10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</row>
    <row r="4" spans="1:1006" ht="14.1" customHeight="1">
      <c r="A4" s="43" t="s">
        <v>5</v>
      </c>
      <c r="B4" s="43"/>
      <c r="C4" s="45">
        <v>561.33000000000004</v>
      </c>
      <c r="D4" s="45"/>
      <c r="E4" s="7" t="s">
        <v>6</v>
      </c>
      <c r="F4" s="9">
        <v>2</v>
      </c>
      <c r="G4" s="9"/>
      <c r="H4" s="10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</row>
    <row r="5" spans="1:1006" ht="14.1" customHeight="1">
      <c r="A5" s="43" t="s">
        <v>7</v>
      </c>
      <c r="B5" s="43"/>
      <c r="C5" s="45">
        <v>518.42999999999995</v>
      </c>
      <c r="D5" s="45"/>
      <c r="E5" s="7" t="s">
        <v>8</v>
      </c>
      <c r="F5" s="9">
        <v>1</v>
      </c>
      <c r="G5" s="9"/>
      <c r="H5" s="10"/>
      <c r="I5" s="11"/>
      <c r="J5" s="12"/>
      <c r="K5" s="12"/>
      <c r="L5" s="13"/>
      <c r="M5" s="12"/>
      <c r="N5" s="12"/>
      <c r="O5" s="12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2"/>
      <c r="AB5" s="12"/>
      <c r="AC5" s="12"/>
      <c r="AD5" s="13"/>
      <c r="AE5" s="12"/>
      <c r="AF5" s="12"/>
      <c r="AG5" s="12"/>
      <c r="AH5" s="12"/>
      <c r="AI5" s="12"/>
      <c r="AJ5" s="13"/>
      <c r="AK5" s="12"/>
      <c r="AL5" s="12"/>
      <c r="AM5" s="12"/>
      <c r="AN5" s="12"/>
      <c r="AO5" s="12"/>
      <c r="AP5" s="13"/>
      <c r="AQ5" s="12"/>
      <c r="AR5" s="12"/>
      <c r="AS5" s="12"/>
      <c r="AT5" s="12"/>
      <c r="AU5" s="12"/>
      <c r="AV5" s="13"/>
      <c r="AW5" s="12"/>
      <c r="AX5" s="12"/>
      <c r="AY5" s="12"/>
      <c r="AZ5" s="12"/>
      <c r="BA5" s="12"/>
      <c r="BB5" s="13"/>
      <c r="BC5" s="12"/>
      <c r="BD5" s="12"/>
      <c r="BE5" s="12"/>
      <c r="BF5" s="12"/>
      <c r="BG5" s="12"/>
      <c r="BH5" s="13"/>
      <c r="BI5" s="12"/>
      <c r="BJ5" s="12"/>
      <c r="BK5" s="12"/>
      <c r="BL5" s="12"/>
      <c r="BM5" s="12"/>
      <c r="BN5" s="13"/>
      <c r="BO5" s="12"/>
      <c r="BP5" s="12"/>
      <c r="BQ5" s="12"/>
      <c r="BR5" s="12"/>
      <c r="BS5" s="12"/>
      <c r="BT5" s="13"/>
      <c r="BU5" s="12"/>
      <c r="BV5" s="12"/>
      <c r="BW5" s="12"/>
      <c r="BX5" s="12"/>
      <c r="BY5" s="12"/>
      <c r="BZ5" s="13"/>
      <c r="CA5" s="12"/>
      <c r="CB5" s="12"/>
      <c r="CC5" s="12"/>
      <c r="CD5" s="12"/>
      <c r="CE5" s="12"/>
      <c r="CF5" s="13"/>
      <c r="CG5" s="12"/>
      <c r="CH5" s="12"/>
      <c r="CI5" s="12"/>
      <c r="CJ5" s="12"/>
      <c r="CK5" s="12"/>
      <c r="CL5" s="13"/>
      <c r="CM5" s="12"/>
      <c r="CN5" s="12"/>
      <c r="CO5" s="12"/>
      <c r="CP5" s="12"/>
      <c r="CQ5" s="12"/>
      <c r="CR5" s="13"/>
      <c r="CS5" s="12"/>
      <c r="CT5" s="12"/>
      <c r="CU5" s="12"/>
      <c r="CV5" s="12"/>
      <c r="CW5" s="12"/>
      <c r="CX5" s="13"/>
      <c r="CY5" s="12"/>
      <c r="CZ5" s="12"/>
      <c r="DA5" s="12"/>
      <c r="DB5" s="12"/>
      <c r="DC5" s="12"/>
      <c r="DD5" s="13"/>
      <c r="DE5" s="12"/>
      <c r="DF5" s="12"/>
      <c r="DG5" s="12"/>
      <c r="DH5" s="12"/>
      <c r="DI5" s="12"/>
      <c r="DJ5" s="13"/>
      <c r="DK5" s="12"/>
      <c r="DL5" s="12"/>
      <c r="DM5" s="12"/>
      <c r="DN5" s="12"/>
      <c r="DO5" s="12"/>
      <c r="DP5" s="13"/>
      <c r="DQ5" s="12"/>
      <c r="DR5" s="12"/>
      <c r="DS5" s="12"/>
      <c r="DT5" s="12"/>
      <c r="DU5" s="12"/>
      <c r="DV5" s="13"/>
      <c r="DW5" s="12"/>
      <c r="DX5" s="12"/>
      <c r="DY5" s="12"/>
      <c r="DZ5" s="12"/>
      <c r="EA5" s="12"/>
      <c r="EB5" s="13"/>
      <c r="EC5" s="12"/>
      <c r="ED5" s="12"/>
      <c r="EE5" s="12"/>
      <c r="EF5" s="12"/>
      <c r="EG5" s="12"/>
      <c r="EH5" s="13"/>
      <c r="EI5" s="12"/>
      <c r="EJ5" s="12"/>
      <c r="EK5" s="12"/>
      <c r="EL5" s="12"/>
      <c r="EM5" s="12"/>
      <c r="EN5" s="13"/>
      <c r="EO5" s="12"/>
      <c r="EP5" s="12"/>
      <c r="EQ5" s="12"/>
      <c r="ER5" s="12"/>
      <c r="ES5" s="12"/>
      <c r="ET5" s="13"/>
      <c r="EU5" s="12"/>
      <c r="EV5" s="12"/>
      <c r="EW5" s="12"/>
      <c r="EX5" s="12"/>
      <c r="EY5" s="12"/>
      <c r="EZ5" s="13"/>
      <c r="FA5" s="12"/>
      <c r="FB5" s="12"/>
      <c r="FC5" s="12"/>
      <c r="FD5" s="12"/>
      <c r="FE5" s="12"/>
      <c r="FF5" s="13"/>
      <c r="FG5" s="12"/>
      <c r="FH5" s="12"/>
      <c r="FI5" s="12"/>
      <c r="FJ5" s="12"/>
      <c r="FK5" s="12"/>
      <c r="FL5" s="13"/>
      <c r="FM5" s="12"/>
      <c r="FN5" s="12"/>
      <c r="FO5" s="12"/>
      <c r="FP5" s="12"/>
      <c r="FQ5" s="12"/>
      <c r="FR5" s="13"/>
      <c r="FS5" s="12"/>
      <c r="FT5" s="12"/>
      <c r="FU5" s="12"/>
      <c r="FV5" s="12"/>
      <c r="FW5" s="12"/>
      <c r="FX5" s="13"/>
      <c r="FY5" s="12"/>
      <c r="FZ5" s="12"/>
      <c r="GA5" s="12"/>
      <c r="GB5" s="12"/>
      <c r="GC5" s="12"/>
      <c r="GD5" s="13"/>
      <c r="GE5" s="12"/>
      <c r="GF5" s="12"/>
      <c r="GG5" s="12"/>
      <c r="GH5" s="12"/>
      <c r="GI5" s="12"/>
      <c r="GJ5" s="13"/>
      <c r="GK5" s="12"/>
      <c r="GL5" s="12"/>
      <c r="GM5" s="12"/>
      <c r="GN5" s="12"/>
      <c r="GO5" s="12"/>
      <c r="GP5" s="13"/>
      <c r="GQ5" s="12"/>
      <c r="GR5" s="12"/>
      <c r="GS5" s="12"/>
      <c r="GT5" s="12"/>
      <c r="GU5" s="12"/>
      <c r="GV5" s="13"/>
      <c r="GW5" s="12"/>
      <c r="GX5" s="12"/>
      <c r="GY5" s="12"/>
      <c r="GZ5" s="12"/>
      <c r="HA5" s="12"/>
      <c r="HB5" s="13"/>
      <c r="HC5" s="12"/>
      <c r="HD5" s="12"/>
      <c r="HE5" s="12"/>
      <c r="HF5" s="12"/>
      <c r="HG5" s="12"/>
      <c r="HH5" s="13"/>
      <c r="HI5" s="12"/>
      <c r="HJ5" s="12"/>
      <c r="HK5" s="12"/>
      <c r="HL5" s="12"/>
      <c r="HM5" s="12"/>
      <c r="HN5" s="13"/>
      <c r="HO5" s="12"/>
      <c r="HP5" s="12"/>
      <c r="HQ5" s="12"/>
      <c r="HR5" s="12"/>
      <c r="HS5" s="12"/>
      <c r="HT5" s="13"/>
      <c r="HU5" s="12"/>
      <c r="HV5" s="12"/>
      <c r="HW5" s="12"/>
      <c r="HX5" s="12"/>
      <c r="HY5" s="12"/>
      <c r="HZ5" s="13"/>
      <c r="IA5" s="12"/>
      <c r="IB5" s="12"/>
      <c r="IC5" s="12"/>
      <c r="ID5" s="12"/>
      <c r="IE5" s="12"/>
      <c r="IF5" s="13"/>
      <c r="IG5" s="12"/>
      <c r="IH5" s="12"/>
      <c r="II5" s="12"/>
      <c r="IJ5" s="12"/>
      <c r="IK5" s="12"/>
      <c r="IL5" s="13"/>
      <c r="IM5" s="12"/>
      <c r="IN5" s="12"/>
      <c r="IO5" s="12"/>
      <c r="IP5" s="12"/>
      <c r="IQ5" s="12"/>
      <c r="IR5" s="13"/>
      <c r="IS5" s="12"/>
      <c r="IT5" s="12"/>
      <c r="IU5" s="12"/>
      <c r="IV5" s="12"/>
      <c r="IW5" s="12"/>
      <c r="IX5" s="13"/>
      <c r="IY5" s="12"/>
      <c r="IZ5" s="12"/>
      <c r="JA5" s="12"/>
      <c r="JB5" s="12"/>
      <c r="JC5" s="12"/>
      <c r="JD5" s="13"/>
      <c r="JE5" s="12"/>
      <c r="JF5" s="12"/>
      <c r="JG5" s="12"/>
      <c r="JH5" s="12"/>
      <c r="JI5" s="12"/>
      <c r="JJ5" s="13"/>
      <c r="JK5" s="12"/>
      <c r="JL5" s="12"/>
      <c r="JM5" s="12"/>
      <c r="JN5" s="12"/>
      <c r="JO5" s="12"/>
      <c r="JP5" s="13"/>
      <c r="JQ5" s="12"/>
      <c r="JR5" s="12"/>
      <c r="JS5" s="12"/>
      <c r="JT5" s="12"/>
      <c r="JU5" s="12"/>
      <c r="JV5" s="13"/>
      <c r="JW5" s="12"/>
      <c r="JX5" s="12"/>
      <c r="JY5" s="12"/>
      <c r="JZ5" s="12"/>
      <c r="KA5" s="12"/>
      <c r="KB5" s="13"/>
      <c r="KC5" s="12"/>
      <c r="KD5" s="12"/>
      <c r="KE5" s="12"/>
      <c r="KF5" s="12"/>
      <c r="KG5" s="12"/>
      <c r="KH5" s="13"/>
      <c r="KI5" s="12"/>
      <c r="KJ5" s="12"/>
      <c r="KK5" s="12"/>
      <c r="KL5" s="12"/>
      <c r="KM5" s="12"/>
      <c r="KN5" s="13"/>
      <c r="KO5" s="12"/>
      <c r="KP5" s="12"/>
      <c r="KQ5" s="12"/>
      <c r="KR5" s="12"/>
      <c r="KS5" s="12"/>
      <c r="KT5" s="13"/>
      <c r="KU5" s="12"/>
      <c r="KV5" s="12"/>
      <c r="KW5" s="12"/>
      <c r="KX5" s="12"/>
      <c r="KY5" s="12"/>
      <c r="KZ5" s="13"/>
      <c r="LA5" s="12"/>
      <c r="LB5" s="12"/>
      <c r="LC5" s="12"/>
      <c r="LD5" s="12"/>
      <c r="LE5" s="12"/>
      <c r="LF5" s="13"/>
      <c r="LG5" s="12"/>
      <c r="LH5" s="12"/>
      <c r="LI5" s="12"/>
      <c r="LJ5" s="12"/>
      <c r="LK5" s="12"/>
      <c r="LL5" s="13"/>
      <c r="LM5" s="12"/>
      <c r="LN5" s="12"/>
      <c r="LO5" s="12"/>
      <c r="LP5" s="12"/>
      <c r="LQ5" s="12"/>
      <c r="LR5" s="13"/>
      <c r="LS5" s="12"/>
      <c r="LT5" s="12"/>
      <c r="LU5" s="12"/>
      <c r="LV5" s="12"/>
      <c r="LW5" s="12"/>
      <c r="LX5" s="13"/>
      <c r="LY5" s="12"/>
      <c r="LZ5" s="12"/>
      <c r="MA5" s="12"/>
      <c r="MB5" s="12"/>
      <c r="MC5" s="12"/>
      <c r="MD5" s="13"/>
      <c r="ME5" s="12"/>
      <c r="MF5" s="12"/>
      <c r="MG5" s="12"/>
      <c r="MH5" s="12"/>
      <c r="MI5" s="12"/>
      <c r="MJ5" s="13"/>
      <c r="MK5" s="12"/>
      <c r="ML5" s="12"/>
      <c r="MM5" s="12"/>
      <c r="MN5" s="12"/>
      <c r="MO5" s="12"/>
      <c r="MP5" s="13"/>
      <c r="MQ5" s="12"/>
      <c r="MR5" s="12"/>
      <c r="MS5" s="12"/>
      <c r="MT5" s="12"/>
      <c r="MU5" s="12"/>
      <c r="MV5" s="13"/>
      <c r="MW5" s="12"/>
      <c r="MX5" s="12"/>
      <c r="MY5" s="12"/>
      <c r="MZ5" s="12"/>
      <c r="NA5" s="12"/>
      <c r="NB5" s="13"/>
      <c r="NC5" s="12"/>
      <c r="ND5" s="12"/>
      <c r="NE5" s="12"/>
      <c r="NF5" s="12"/>
      <c r="NG5" s="12"/>
      <c r="NH5" s="13"/>
      <c r="NI5" s="12"/>
      <c r="NJ5" s="12"/>
      <c r="NK5" s="12"/>
      <c r="NL5" s="12"/>
      <c r="NM5" s="12"/>
      <c r="NN5" s="13"/>
      <c r="NO5" s="12"/>
      <c r="NP5" s="12"/>
      <c r="NQ5" s="12"/>
      <c r="NR5" s="12"/>
      <c r="NS5" s="12"/>
      <c r="NT5" s="13"/>
      <c r="NU5" s="12"/>
      <c r="NV5" s="12"/>
      <c r="NW5" s="12"/>
      <c r="NX5" s="12"/>
      <c r="NY5" s="12"/>
      <c r="NZ5" s="13"/>
      <c r="OA5" s="12"/>
      <c r="OB5" s="12"/>
      <c r="OC5" s="12"/>
      <c r="OD5" s="12"/>
      <c r="OE5" s="12"/>
      <c r="OF5" s="13"/>
      <c r="OG5" s="12"/>
      <c r="OH5" s="12"/>
      <c r="OI5" s="12"/>
      <c r="OJ5" s="12"/>
      <c r="OK5" s="12"/>
      <c r="OL5" s="13"/>
      <c r="OM5" s="12"/>
      <c r="ON5" s="12"/>
      <c r="OO5" s="12"/>
      <c r="OP5" s="12"/>
      <c r="OQ5" s="12"/>
      <c r="OR5" s="13"/>
      <c r="OS5" s="12"/>
      <c r="OT5" s="12"/>
      <c r="OU5" s="12"/>
      <c r="OV5" s="12"/>
      <c r="OW5" s="12"/>
      <c r="OX5" s="13"/>
      <c r="OY5" s="12"/>
      <c r="OZ5" s="12"/>
      <c r="PA5" s="12"/>
      <c r="PB5" s="12"/>
      <c r="PC5" s="12"/>
      <c r="PD5" s="13"/>
      <c r="PE5" s="12"/>
      <c r="PF5" s="12"/>
      <c r="PG5" s="12"/>
      <c r="PH5" s="12"/>
      <c r="PI5" s="12"/>
      <c r="PJ5" s="13"/>
      <c r="PK5" s="12"/>
      <c r="PL5" s="12"/>
      <c r="PM5" s="12"/>
      <c r="PN5" s="12"/>
      <c r="PO5" s="12"/>
      <c r="PP5" s="13"/>
      <c r="PQ5" s="12"/>
      <c r="PR5" s="12"/>
      <c r="PS5" s="12"/>
      <c r="PT5" s="12"/>
      <c r="PU5" s="12"/>
      <c r="PV5" s="13"/>
      <c r="PW5" s="12"/>
      <c r="PX5" s="12"/>
      <c r="PY5" s="12"/>
      <c r="PZ5" s="12"/>
      <c r="QA5" s="12"/>
      <c r="QB5" s="13"/>
      <c r="QC5" s="12"/>
      <c r="QD5" s="12"/>
      <c r="QE5" s="12"/>
      <c r="QF5" s="12"/>
      <c r="QG5" s="12"/>
      <c r="QH5" s="13"/>
      <c r="QI5" s="12"/>
      <c r="QJ5" s="12"/>
      <c r="QK5" s="12"/>
      <c r="QL5" s="12"/>
      <c r="QM5" s="12"/>
      <c r="QN5" s="13"/>
      <c r="QO5" s="12"/>
      <c r="QP5" s="12"/>
      <c r="QQ5" s="12"/>
      <c r="QR5" s="12"/>
      <c r="QS5" s="12"/>
      <c r="QT5" s="13"/>
      <c r="QU5" s="12"/>
      <c r="QV5" s="12"/>
      <c r="QW5" s="12"/>
      <c r="QX5" s="12"/>
      <c r="QY5" s="12"/>
      <c r="QZ5" s="13"/>
      <c r="RA5" s="12"/>
      <c r="RB5" s="12"/>
      <c r="RC5" s="12"/>
      <c r="RD5" s="12"/>
      <c r="RE5" s="12"/>
      <c r="RF5" s="13"/>
      <c r="RG5" s="12"/>
      <c r="RH5" s="12"/>
      <c r="RI5" s="12"/>
      <c r="RJ5" s="12"/>
      <c r="RK5" s="12"/>
      <c r="RL5" s="13"/>
      <c r="RM5" s="12"/>
      <c r="RN5" s="12"/>
      <c r="RO5" s="12"/>
      <c r="RP5" s="12"/>
      <c r="RQ5" s="12"/>
      <c r="RR5" s="13"/>
      <c r="RS5" s="12"/>
      <c r="RT5" s="12"/>
      <c r="RU5" s="12"/>
      <c r="RV5" s="12"/>
      <c r="RW5" s="12"/>
      <c r="RX5" s="13"/>
      <c r="RY5" s="12"/>
      <c r="RZ5" s="12"/>
      <c r="SA5" s="12"/>
      <c r="SB5" s="12"/>
      <c r="SC5" s="12"/>
      <c r="SD5" s="13"/>
      <c r="SE5" s="12"/>
      <c r="SF5" s="12"/>
      <c r="SG5" s="12"/>
      <c r="SH5" s="12"/>
      <c r="SI5" s="12"/>
      <c r="SJ5" s="13"/>
      <c r="SK5" s="12"/>
      <c r="SL5" s="12"/>
      <c r="SM5" s="12"/>
      <c r="SN5" s="12"/>
      <c r="SO5" s="12"/>
      <c r="SP5" s="13"/>
      <c r="SQ5" s="12"/>
      <c r="SR5" s="12"/>
      <c r="SS5" s="12"/>
      <c r="ST5" s="12"/>
      <c r="SU5" s="12"/>
      <c r="SV5" s="13"/>
      <c r="SW5" s="12"/>
      <c r="SX5" s="12"/>
      <c r="SY5" s="12"/>
      <c r="SZ5" s="12"/>
      <c r="TA5" s="12"/>
      <c r="TB5" s="13"/>
      <c r="TC5" s="12"/>
      <c r="TD5" s="12"/>
      <c r="TE5" s="12"/>
      <c r="TF5" s="12"/>
      <c r="TG5" s="12"/>
      <c r="TH5" s="13"/>
      <c r="TI5" s="12"/>
      <c r="TJ5" s="12"/>
      <c r="TK5" s="12"/>
      <c r="TL5" s="12"/>
      <c r="TM5" s="12"/>
      <c r="TN5" s="13"/>
      <c r="TO5" s="12"/>
      <c r="TP5" s="12"/>
      <c r="TQ5" s="12"/>
      <c r="TR5" s="12"/>
      <c r="TS5" s="12"/>
      <c r="TT5" s="13"/>
      <c r="TU5" s="12"/>
      <c r="TV5" s="12"/>
      <c r="TW5" s="12"/>
      <c r="TX5" s="12"/>
      <c r="TY5" s="12"/>
      <c r="TZ5" s="13"/>
      <c r="UA5" s="12"/>
      <c r="UB5" s="12"/>
      <c r="UC5" s="12"/>
      <c r="UD5" s="12"/>
      <c r="UE5" s="12"/>
      <c r="UF5" s="13"/>
      <c r="UG5" s="12"/>
      <c r="UH5" s="12"/>
      <c r="UI5" s="12"/>
      <c r="UJ5" s="12"/>
      <c r="UK5" s="12"/>
      <c r="UL5" s="13"/>
      <c r="UM5" s="12"/>
      <c r="UN5" s="12"/>
      <c r="UO5" s="12"/>
      <c r="UP5" s="12"/>
      <c r="UQ5" s="12"/>
      <c r="UR5" s="13"/>
      <c r="US5" s="12"/>
      <c r="UT5" s="12"/>
      <c r="UU5" s="12"/>
      <c r="UV5" s="12"/>
      <c r="UW5" s="12"/>
      <c r="UX5" s="13"/>
      <c r="UY5" s="12"/>
      <c r="UZ5" s="12"/>
      <c r="VA5" s="12"/>
      <c r="VB5" s="12"/>
      <c r="VC5" s="12"/>
      <c r="VD5" s="13"/>
      <c r="VE5" s="12"/>
      <c r="VF5" s="12"/>
      <c r="VG5" s="12"/>
      <c r="VH5" s="12"/>
      <c r="VI5" s="12"/>
      <c r="VJ5" s="13"/>
      <c r="VK5" s="12"/>
      <c r="VL5" s="12"/>
      <c r="VM5" s="12"/>
      <c r="VN5" s="12"/>
      <c r="VO5" s="12"/>
      <c r="VP5" s="13"/>
      <c r="VQ5" s="12"/>
      <c r="VR5" s="12"/>
      <c r="VS5" s="12"/>
      <c r="VT5" s="12"/>
      <c r="VU5" s="12"/>
      <c r="VV5" s="13"/>
      <c r="VW5" s="12"/>
      <c r="VX5" s="12"/>
      <c r="VY5" s="12"/>
      <c r="VZ5" s="12"/>
      <c r="WA5" s="12"/>
      <c r="WB5" s="13"/>
      <c r="WC5" s="12"/>
      <c r="WD5" s="12"/>
      <c r="WE5" s="12"/>
      <c r="WF5" s="12"/>
      <c r="WG5" s="12"/>
      <c r="WH5" s="13"/>
      <c r="WI5" s="12"/>
      <c r="WJ5" s="12"/>
      <c r="WK5" s="12"/>
      <c r="WL5" s="12"/>
      <c r="WM5" s="12"/>
      <c r="WN5" s="13"/>
      <c r="WO5" s="12"/>
      <c r="WP5" s="12"/>
      <c r="WQ5" s="12"/>
      <c r="WR5" s="12"/>
      <c r="WS5" s="12"/>
      <c r="WT5" s="13"/>
      <c r="WU5" s="12"/>
      <c r="WV5" s="12"/>
      <c r="WW5" s="12"/>
      <c r="WX5" s="12"/>
      <c r="WY5" s="12"/>
      <c r="WZ5" s="13"/>
      <c r="XA5" s="12"/>
      <c r="XB5" s="12"/>
      <c r="XC5" s="12"/>
      <c r="XD5" s="12"/>
      <c r="XE5" s="12"/>
      <c r="XF5" s="13"/>
      <c r="XG5" s="12"/>
      <c r="XH5" s="12"/>
      <c r="XI5" s="12"/>
      <c r="XJ5" s="12"/>
      <c r="XK5" s="12"/>
      <c r="XL5" s="13"/>
      <c r="XM5" s="12"/>
      <c r="XN5" s="12"/>
      <c r="XO5" s="12"/>
      <c r="XP5" s="12"/>
      <c r="XQ5" s="12"/>
      <c r="XR5" s="13"/>
      <c r="XS5" s="12"/>
      <c r="XT5" s="12"/>
      <c r="XU5" s="12"/>
      <c r="XV5" s="12"/>
      <c r="XW5" s="12"/>
      <c r="XX5" s="13"/>
      <c r="XY5" s="12"/>
      <c r="XZ5" s="12"/>
      <c r="YA5" s="12"/>
      <c r="YB5" s="12"/>
      <c r="YC5" s="12"/>
      <c r="YD5" s="13"/>
      <c r="YE5" s="12"/>
      <c r="YF5" s="12"/>
      <c r="YG5" s="12"/>
      <c r="YH5" s="12"/>
      <c r="YI5" s="12"/>
      <c r="YJ5" s="13"/>
      <c r="YK5" s="12"/>
      <c r="YL5" s="12"/>
      <c r="YM5" s="12"/>
      <c r="YN5" s="12"/>
      <c r="YO5" s="12"/>
      <c r="YP5" s="13"/>
      <c r="YQ5" s="12"/>
      <c r="YR5" s="12"/>
      <c r="YS5" s="12"/>
      <c r="YT5" s="12"/>
      <c r="YU5" s="12"/>
      <c r="YV5" s="13"/>
      <c r="YW5" s="12"/>
      <c r="YX5" s="12"/>
      <c r="YY5" s="12"/>
      <c r="YZ5" s="12"/>
      <c r="ZA5" s="12"/>
      <c r="ZB5" s="13"/>
      <c r="ZC5" s="12"/>
      <c r="ZD5" s="12"/>
      <c r="ZE5" s="12"/>
      <c r="ZF5" s="12"/>
      <c r="ZG5" s="12"/>
      <c r="ZH5" s="13"/>
      <c r="ZI5" s="12"/>
      <c r="ZJ5" s="12"/>
      <c r="ZK5" s="12"/>
      <c r="ZL5" s="12"/>
      <c r="ZM5" s="12"/>
      <c r="ZN5" s="13"/>
      <c r="ZO5" s="12"/>
      <c r="ZP5" s="12"/>
      <c r="ZQ5" s="12"/>
      <c r="ZR5" s="12"/>
      <c r="ZS5" s="12"/>
      <c r="ZT5" s="13"/>
      <c r="ZU5" s="12"/>
      <c r="ZV5" s="12"/>
      <c r="ZW5" s="12"/>
      <c r="ZX5" s="12"/>
      <c r="ZY5" s="12"/>
      <c r="ZZ5" s="13"/>
      <c r="AAA5" s="12"/>
      <c r="AAB5" s="12"/>
      <c r="AAC5" s="12"/>
      <c r="AAD5" s="12"/>
      <c r="AAE5" s="12"/>
      <c r="AAF5" s="13"/>
      <c r="AAG5" s="12"/>
      <c r="AAH5" s="12"/>
      <c r="AAI5" s="12"/>
      <c r="AAJ5" s="12"/>
      <c r="AAK5" s="12"/>
      <c r="AAL5" s="13"/>
      <c r="AAM5" s="12"/>
      <c r="AAN5" s="12"/>
      <c r="AAO5" s="12"/>
      <c r="AAP5" s="12"/>
      <c r="AAQ5" s="12"/>
      <c r="AAR5" s="13"/>
      <c r="AAS5" s="12"/>
      <c r="AAT5" s="12"/>
      <c r="AAU5" s="12"/>
      <c r="AAV5" s="12"/>
      <c r="AAW5" s="12"/>
      <c r="AAX5" s="13"/>
      <c r="AAY5" s="12"/>
      <c r="AAZ5" s="12"/>
      <c r="ABA5" s="12"/>
      <c r="ABB5" s="12"/>
      <c r="ABC5" s="12"/>
      <c r="ABD5" s="13"/>
      <c r="ABE5" s="12"/>
      <c r="ABF5" s="12"/>
      <c r="ABG5" s="12"/>
      <c r="ABH5" s="12"/>
      <c r="ABI5" s="12"/>
      <c r="ABJ5" s="13"/>
      <c r="ABK5" s="12"/>
      <c r="ABL5" s="12"/>
      <c r="ABM5" s="12"/>
      <c r="ABN5" s="12"/>
      <c r="ABO5" s="12"/>
      <c r="ABP5" s="13"/>
      <c r="ABQ5" s="12"/>
      <c r="ABR5" s="12"/>
      <c r="ABS5" s="12"/>
      <c r="ABT5" s="12"/>
      <c r="ABU5" s="12"/>
      <c r="ABV5" s="13"/>
      <c r="ABW5" s="12"/>
      <c r="ABX5" s="12"/>
      <c r="ABY5" s="12"/>
      <c r="ABZ5" s="12"/>
      <c r="ACA5" s="12"/>
      <c r="ACB5" s="13"/>
      <c r="ACC5" s="12"/>
      <c r="ACD5" s="12"/>
      <c r="ACE5" s="12"/>
      <c r="ACF5" s="12"/>
      <c r="ACG5" s="12"/>
      <c r="ACH5" s="13"/>
      <c r="ACI5" s="12"/>
      <c r="ACJ5" s="12"/>
      <c r="ACK5" s="12"/>
      <c r="ACL5" s="12"/>
      <c r="ACM5" s="12"/>
      <c r="ACN5" s="13"/>
      <c r="ACO5" s="12"/>
      <c r="ACP5" s="12"/>
      <c r="ACQ5" s="12"/>
      <c r="ACR5" s="12"/>
      <c r="ACS5" s="12"/>
      <c r="ACT5" s="13"/>
      <c r="ACU5" s="12"/>
      <c r="ACV5" s="12"/>
      <c r="ACW5" s="12"/>
      <c r="ACX5" s="12"/>
      <c r="ACY5" s="12"/>
      <c r="ACZ5" s="13"/>
      <c r="ADA5" s="12"/>
      <c r="ADB5" s="12"/>
      <c r="ADC5" s="12"/>
      <c r="ADD5" s="12"/>
      <c r="ADE5" s="12"/>
      <c r="ADF5" s="13"/>
      <c r="ADG5" s="12"/>
      <c r="ADH5" s="12"/>
      <c r="ADI5" s="12"/>
      <c r="ADJ5" s="12"/>
      <c r="ADK5" s="12"/>
      <c r="ADL5" s="13"/>
      <c r="ADM5" s="12"/>
      <c r="ADN5" s="12"/>
      <c r="ADO5" s="12"/>
      <c r="ADP5" s="12"/>
      <c r="ADQ5" s="12"/>
      <c r="ADR5" s="13"/>
      <c r="ADS5" s="12"/>
      <c r="ADT5" s="12"/>
      <c r="ADU5" s="12"/>
      <c r="ADV5" s="12"/>
      <c r="ADW5" s="12"/>
      <c r="ADX5" s="13"/>
      <c r="ADY5" s="12"/>
      <c r="ADZ5" s="12"/>
      <c r="AEA5" s="12"/>
      <c r="AEB5" s="12"/>
      <c r="AEC5" s="12"/>
      <c r="AED5" s="13"/>
      <c r="AEE5" s="12"/>
      <c r="AEF5" s="12"/>
      <c r="AEG5" s="12"/>
      <c r="AEH5" s="12"/>
      <c r="AEI5" s="12"/>
      <c r="AEJ5" s="13"/>
      <c r="AEK5" s="12"/>
      <c r="AEL5" s="12"/>
      <c r="AEM5" s="12"/>
      <c r="AEN5" s="12"/>
      <c r="AEO5" s="12"/>
      <c r="AEP5" s="13"/>
      <c r="AEQ5" s="12"/>
      <c r="AER5" s="12"/>
      <c r="AES5" s="12"/>
      <c r="AET5" s="12"/>
      <c r="AEU5" s="12"/>
      <c r="AEV5" s="13"/>
      <c r="AEW5" s="12"/>
      <c r="AEX5" s="12"/>
      <c r="AEY5" s="12"/>
      <c r="AEZ5" s="12"/>
      <c r="AFA5" s="12"/>
      <c r="AFB5" s="13"/>
      <c r="AFC5" s="12"/>
      <c r="AFD5" s="12"/>
      <c r="AFE5" s="12"/>
      <c r="AFF5" s="12"/>
      <c r="AFG5" s="12"/>
      <c r="AFH5" s="13"/>
      <c r="AFI5" s="12"/>
      <c r="AFJ5" s="12"/>
      <c r="AFK5" s="12"/>
      <c r="AFL5" s="12"/>
      <c r="AFM5" s="12"/>
      <c r="AFN5" s="13"/>
      <c r="AFO5" s="12"/>
      <c r="AFP5" s="12"/>
      <c r="AFQ5" s="12"/>
      <c r="AFR5" s="12"/>
      <c r="AFS5" s="12"/>
      <c r="AFT5" s="13"/>
      <c r="AFU5" s="12"/>
      <c r="AFV5" s="12"/>
      <c r="AFW5" s="12"/>
      <c r="AFX5" s="12"/>
      <c r="AFY5" s="12"/>
      <c r="AFZ5" s="13"/>
      <c r="AGA5" s="12"/>
      <c r="AGB5" s="12"/>
      <c r="AGC5" s="12"/>
      <c r="AGD5" s="12"/>
      <c r="AGE5" s="12"/>
      <c r="AGF5" s="13"/>
      <c r="AGG5" s="12"/>
      <c r="AGH5" s="12"/>
      <c r="AGI5" s="12"/>
      <c r="AGJ5" s="12"/>
      <c r="AGK5" s="12"/>
      <c r="AGL5" s="13"/>
      <c r="AGM5" s="12"/>
      <c r="AGN5" s="12"/>
      <c r="AGO5" s="12"/>
      <c r="AGP5" s="12"/>
      <c r="AGQ5" s="12"/>
      <c r="AGR5" s="13"/>
      <c r="AGS5" s="12"/>
      <c r="AGT5" s="12"/>
      <c r="AGU5" s="12"/>
      <c r="AGV5" s="12"/>
      <c r="AGW5" s="12"/>
      <c r="AGX5" s="13"/>
      <c r="AGY5" s="12"/>
      <c r="AGZ5" s="12"/>
      <c r="AHA5" s="12"/>
      <c r="AHB5" s="12"/>
      <c r="AHC5" s="12"/>
      <c r="AHD5" s="13"/>
      <c r="AHE5" s="12"/>
      <c r="AHF5" s="12"/>
      <c r="AHG5" s="12"/>
      <c r="AHH5" s="12"/>
      <c r="AHI5" s="12"/>
      <c r="AHJ5" s="13"/>
      <c r="AHK5" s="12"/>
      <c r="AHL5" s="12"/>
      <c r="AHM5" s="12"/>
      <c r="AHN5" s="12"/>
      <c r="AHO5" s="12"/>
      <c r="AHP5" s="13"/>
      <c r="AHQ5" s="12"/>
      <c r="AHR5" s="12"/>
      <c r="AHS5" s="12"/>
      <c r="AHT5" s="12"/>
      <c r="AHU5" s="12"/>
      <c r="AHV5" s="13"/>
      <c r="AHW5" s="12"/>
      <c r="AHX5" s="12"/>
      <c r="AHY5" s="12"/>
      <c r="AHZ5" s="12"/>
      <c r="AIA5" s="12"/>
      <c r="AIB5" s="13"/>
      <c r="AIC5" s="12"/>
      <c r="AID5" s="12"/>
      <c r="AIE5" s="12"/>
      <c r="AIF5" s="12"/>
      <c r="AIG5" s="12"/>
      <c r="AIH5" s="13"/>
      <c r="AII5" s="12"/>
      <c r="AIJ5" s="12"/>
      <c r="AIK5" s="12"/>
      <c r="AIL5" s="12"/>
      <c r="AIM5" s="12"/>
      <c r="AIN5" s="13"/>
      <c r="AIO5" s="12"/>
      <c r="AIP5" s="12"/>
      <c r="AIQ5" s="12"/>
      <c r="AIR5" s="12"/>
      <c r="AIS5" s="12"/>
      <c r="AIT5" s="13"/>
      <c r="AIU5" s="12"/>
      <c r="AIV5" s="12"/>
      <c r="AIW5" s="12"/>
      <c r="AIX5" s="12"/>
      <c r="AIY5" s="12"/>
      <c r="AIZ5" s="13"/>
      <c r="AJA5" s="12"/>
      <c r="AJB5" s="12"/>
      <c r="AJC5" s="12"/>
      <c r="AJD5" s="12"/>
      <c r="AJE5" s="12"/>
      <c r="AJF5" s="13"/>
      <c r="AJG5" s="12"/>
      <c r="AJH5" s="12"/>
      <c r="AJI5" s="12"/>
      <c r="AJJ5" s="12"/>
      <c r="AJK5" s="12"/>
      <c r="AJL5" s="13"/>
      <c r="AJM5" s="12"/>
      <c r="AJN5" s="12"/>
      <c r="AJO5" s="12"/>
      <c r="AJP5" s="12"/>
      <c r="AJQ5" s="12"/>
      <c r="AJR5" s="13"/>
      <c r="AJS5" s="12"/>
      <c r="AJT5" s="12"/>
      <c r="AJU5" s="12"/>
      <c r="AJV5" s="12"/>
      <c r="AJW5" s="12"/>
      <c r="AJX5" s="13"/>
      <c r="AJY5" s="12"/>
      <c r="AJZ5" s="12"/>
      <c r="AKA5" s="12"/>
      <c r="AKB5" s="12"/>
      <c r="AKC5" s="12"/>
      <c r="AKD5" s="13"/>
      <c r="AKE5" s="12"/>
      <c r="AKF5" s="12"/>
      <c r="AKG5" s="12"/>
      <c r="AKH5" s="12"/>
      <c r="AKI5" s="12"/>
      <c r="AKJ5" s="13"/>
      <c r="AKK5" s="12"/>
      <c r="AKL5" s="12"/>
      <c r="AKM5" s="12"/>
      <c r="AKN5" s="12"/>
      <c r="AKO5" s="12"/>
      <c r="AKP5" s="13"/>
      <c r="AKQ5" s="12"/>
      <c r="AKR5" s="12"/>
      <c r="AKS5" s="12"/>
      <c r="AKT5" s="12"/>
      <c r="AKU5" s="12"/>
      <c r="AKV5" s="13"/>
      <c r="AKW5" s="12"/>
      <c r="AKX5" s="12"/>
      <c r="AKY5" s="12"/>
      <c r="AKZ5" s="12"/>
      <c r="ALA5" s="12"/>
      <c r="ALB5" s="13"/>
      <c r="ALC5" s="12"/>
      <c r="ALD5" s="12"/>
      <c r="ALE5" s="12"/>
      <c r="ALF5" s="12"/>
      <c r="ALG5" s="12"/>
      <c r="ALH5" s="13"/>
      <c r="ALI5" s="12"/>
      <c r="ALJ5" s="12"/>
      <c r="ALK5" s="12"/>
      <c r="ALL5" s="12"/>
      <c r="ALM5" s="12"/>
      <c r="ALN5" s="13"/>
      <c r="ALO5" s="12"/>
      <c r="ALP5" s="12"/>
      <c r="ALQ5" s="12"/>
    </row>
    <row r="6" spans="1:1006" ht="14.1" customHeight="1">
      <c r="A6" s="43" t="s">
        <v>9</v>
      </c>
      <c r="B6" s="43"/>
      <c r="C6" s="45">
        <v>42.900000000000098</v>
      </c>
      <c r="D6" s="45"/>
      <c r="E6" s="7"/>
      <c r="F6" s="7"/>
      <c r="G6" s="9"/>
      <c r="H6" s="10"/>
      <c r="I6" s="11"/>
      <c r="J6" s="12"/>
      <c r="K6" s="12"/>
      <c r="L6" s="13"/>
      <c r="M6" s="12"/>
      <c r="N6" s="12"/>
      <c r="O6" s="12"/>
      <c r="P6" s="12"/>
      <c r="Q6" s="12"/>
      <c r="R6" s="13"/>
      <c r="S6" s="12"/>
      <c r="T6" s="12"/>
      <c r="U6" s="12"/>
      <c r="V6" s="12"/>
      <c r="W6" s="12"/>
      <c r="X6" s="13"/>
      <c r="Y6" s="12"/>
      <c r="Z6" s="12"/>
      <c r="AA6" s="12"/>
      <c r="AB6" s="12"/>
      <c r="AC6" s="12"/>
      <c r="AD6" s="13"/>
      <c r="AE6" s="12"/>
      <c r="AF6" s="12"/>
      <c r="AG6" s="12"/>
      <c r="AH6" s="12"/>
      <c r="AI6" s="12"/>
      <c r="AJ6" s="13"/>
      <c r="AK6" s="12"/>
      <c r="AL6" s="12"/>
      <c r="AM6" s="12"/>
      <c r="AN6" s="12"/>
      <c r="AO6" s="12"/>
      <c r="AP6" s="13"/>
      <c r="AQ6" s="12"/>
      <c r="AR6" s="12"/>
      <c r="AS6" s="12"/>
      <c r="AT6" s="12"/>
      <c r="AU6" s="12"/>
      <c r="AV6" s="13"/>
      <c r="AW6" s="12"/>
      <c r="AX6" s="12"/>
      <c r="AY6" s="12"/>
      <c r="AZ6" s="12"/>
      <c r="BA6" s="12"/>
      <c r="BB6" s="13"/>
      <c r="BC6" s="12"/>
      <c r="BD6" s="12"/>
      <c r="BE6" s="12"/>
      <c r="BF6" s="12"/>
      <c r="BG6" s="12"/>
      <c r="BH6" s="13"/>
      <c r="BI6" s="12"/>
      <c r="BJ6" s="12"/>
      <c r="BK6" s="12"/>
      <c r="BL6" s="12"/>
      <c r="BM6" s="12"/>
      <c r="BN6" s="13"/>
      <c r="BO6" s="12"/>
      <c r="BP6" s="12"/>
      <c r="BQ6" s="12"/>
      <c r="BR6" s="12"/>
      <c r="BS6" s="12"/>
      <c r="BT6" s="13"/>
      <c r="BU6" s="12"/>
      <c r="BV6" s="12"/>
      <c r="BW6" s="12"/>
      <c r="BX6" s="12"/>
      <c r="BY6" s="12"/>
      <c r="BZ6" s="13"/>
      <c r="CA6" s="12"/>
      <c r="CB6" s="12"/>
      <c r="CC6" s="12"/>
      <c r="CD6" s="12"/>
      <c r="CE6" s="12"/>
      <c r="CF6" s="13"/>
      <c r="CG6" s="12"/>
      <c r="CH6" s="12"/>
      <c r="CI6" s="12"/>
      <c r="CJ6" s="12"/>
      <c r="CK6" s="12"/>
      <c r="CL6" s="13"/>
      <c r="CM6" s="12"/>
      <c r="CN6" s="12"/>
      <c r="CO6" s="12"/>
      <c r="CP6" s="12"/>
      <c r="CQ6" s="12"/>
      <c r="CR6" s="13"/>
      <c r="CS6" s="12"/>
      <c r="CT6" s="12"/>
      <c r="CU6" s="12"/>
      <c r="CV6" s="12"/>
      <c r="CW6" s="12"/>
      <c r="CX6" s="13"/>
      <c r="CY6" s="12"/>
      <c r="CZ6" s="12"/>
      <c r="DA6" s="12"/>
      <c r="DB6" s="12"/>
      <c r="DC6" s="12"/>
      <c r="DD6" s="13"/>
      <c r="DE6" s="12"/>
      <c r="DF6" s="12"/>
      <c r="DG6" s="12"/>
      <c r="DH6" s="12"/>
      <c r="DI6" s="12"/>
      <c r="DJ6" s="13"/>
      <c r="DK6" s="12"/>
      <c r="DL6" s="12"/>
      <c r="DM6" s="12"/>
      <c r="DN6" s="12"/>
      <c r="DO6" s="12"/>
      <c r="DP6" s="13"/>
      <c r="DQ6" s="12"/>
      <c r="DR6" s="12"/>
      <c r="DS6" s="12"/>
      <c r="DT6" s="12"/>
      <c r="DU6" s="12"/>
      <c r="DV6" s="13"/>
      <c r="DW6" s="12"/>
      <c r="DX6" s="12"/>
      <c r="DY6" s="12"/>
      <c r="DZ6" s="12"/>
      <c r="EA6" s="12"/>
      <c r="EB6" s="13"/>
      <c r="EC6" s="12"/>
      <c r="ED6" s="12"/>
      <c r="EE6" s="12"/>
      <c r="EF6" s="12"/>
      <c r="EG6" s="12"/>
      <c r="EH6" s="13"/>
      <c r="EI6" s="12"/>
      <c r="EJ6" s="12"/>
      <c r="EK6" s="12"/>
      <c r="EL6" s="12"/>
      <c r="EM6" s="12"/>
      <c r="EN6" s="13"/>
      <c r="EO6" s="12"/>
      <c r="EP6" s="12"/>
      <c r="EQ6" s="12"/>
      <c r="ER6" s="12"/>
      <c r="ES6" s="12"/>
      <c r="ET6" s="13"/>
      <c r="EU6" s="12"/>
      <c r="EV6" s="12"/>
      <c r="EW6" s="12"/>
      <c r="EX6" s="12"/>
      <c r="EY6" s="12"/>
      <c r="EZ6" s="13"/>
      <c r="FA6" s="12"/>
      <c r="FB6" s="12"/>
      <c r="FC6" s="12"/>
      <c r="FD6" s="12"/>
      <c r="FE6" s="12"/>
      <c r="FF6" s="13"/>
      <c r="FG6" s="12"/>
      <c r="FH6" s="12"/>
      <c r="FI6" s="12"/>
      <c r="FJ6" s="12"/>
      <c r="FK6" s="12"/>
      <c r="FL6" s="13"/>
      <c r="FM6" s="12"/>
      <c r="FN6" s="12"/>
      <c r="FO6" s="12"/>
      <c r="FP6" s="12"/>
      <c r="FQ6" s="12"/>
      <c r="FR6" s="13"/>
      <c r="FS6" s="12"/>
      <c r="FT6" s="12"/>
      <c r="FU6" s="12"/>
      <c r="FV6" s="12"/>
      <c r="FW6" s="12"/>
      <c r="FX6" s="13"/>
      <c r="FY6" s="12"/>
      <c r="FZ6" s="12"/>
      <c r="GA6" s="12"/>
      <c r="GB6" s="12"/>
      <c r="GC6" s="12"/>
      <c r="GD6" s="13"/>
      <c r="GE6" s="12"/>
      <c r="GF6" s="12"/>
      <c r="GG6" s="12"/>
      <c r="GH6" s="12"/>
      <c r="GI6" s="12"/>
      <c r="GJ6" s="13"/>
      <c r="GK6" s="12"/>
      <c r="GL6" s="12"/>
      <c r="GM6" s="12"/>
      <c r="GN6" s="12"/>
      <c r="GO6" s="12"/>
      <c r="GP6" s="13"/>
      <c r="GQ6" s="12"/>
      <c r="GR6" s="12"/>
      <c r="GS6" s="12"/>
      <c r="GT6" s="12"/>
      <c r="GU6" s="12"/>
      <c r="GV6" s="13"/>
      <c r="GW6" s="12"/>
      <c r="GX6" s="12"/>
      <c r="GY6" s="12"/>
      <c r="GZ6" s="12"/>
      <c r="HA6" s="12"/>
      <c r="HB6" s="13"/>
      <c r="HC6" s="12"/>
      <c r="HD6" s="12"/>
      <c r="HE6" s="12"/>
      <c r="HF6" s="12"/>
      <c r="HG6" s="12"/>
      <c r="HH6" s="13"/>
      <c r="HI6" s="12"/>
      <c r="HJ6" s="12"/>
      <c r="HK6" s="12"/>
      <c r="HL6" s="12"/>
      <c r="HM6" s="12"/>
      <c r="HN6" s="13"/>
      <c r="HO6" s="12"/>
      <c r="HP6" s="12"/>
      <c r="HQ6" s="12"/>
      <c r="HR6" s="12"/>
      <c r="HS6" s="12"/>
      <c r="HT6" s="13"/>
      <c r="HU6" s="12"/>
      <c r="HV6" s="12"/>
      <c r="HW6" s="12"/>
      <c r="HX6" s="12"/>
      <c r="HY6" s="12"/>
      <c r="HZ6" s="13"/>
      <c r="IA6" s="12"/>
      <c r="IB6" s="12"/>
      <c r="IC6" s="12"/>
      <c r="ID6" s="12"/>
      <c r="IE6" s="12"/>
      <c r="IF6" s="13"/>
      <c r="IG6" s="12"/>
      <c r="IH6" s="12"/>
      <c r="II6" s="12"/>
      <c r="IJ6" s="12"/>
      <c r="IK6" s="12"/>
      <c r="IL6" s="13"/>
      <c r="IM6" s="12"/>
      <c r="IN6" s="12"/>
      <c r="IO6" s="12"/>
      <c r="IP6" s="12"/>
      <c r="IQ6" s="12"/>
      <c r="IR6" s="13"/>
      <c r="IS6" s="12"/>
      <c r="IT6" s="12"/>
      <c r="IU6" s="12"/>
      <c r="IV6" s="12"/>
      <c r="IW6" s="12"/>
      <c r="IX6" s="13"/>
      <c r="IY6" s="12"/>
      <c r="IZ6" s="12"/>
      <c r="JA6" s="12"/>
      <c r="JB6" s="12"/>
      <c r="JC6" s="12"/>
      <c r="JD6" s="13"/>
      <c r="JE6" s="12"/>
      <c r="JF6" s="12"/>
      <c r="JG6" s="12"/>
      <c r="JH6" s="12"/>
      <c r="JI6" s="12"/>
      <c r="JJ6" s="13"/>
      <c r="JK6" s="12"/>
      <c r="JL6" s="12"/>
      <c r="JM6" s="12"/>
      <c r="JN6" s="12"/>
      <c r="JO6" s="12"/>
      <c r="JP6" s="13"/>
      <c r="JQ6" s="12"/>
      <c r="JR6" s="12"/>
      <c r="JS6" s="12"/>
      <c r="JT6" s="12"/>
      <c r="JU6" s="12"/>
      <c r="JV6" s="13"/>
      <c r="JW6" s="12"/>
      <c r="JX6" s="12"/>
      <c r="JY6" s="12"/>
      <c r="JZ6" s="12"/>
      <c r="KA6" s="12"/>
      <c r="KB6" s="13"/>
      <c r="KC6" s="12"/>
      <c r="KD6" s="12"/>
      <c r="KE6" s="12"/>
      <c r="KF6" s="12"/>
      <c r="KG6" s="12"/>
      <c r="KH6" s="13"/>
      <c r="KI6" s="12"/>
      <c r="KJ6" s="12"/>
      <c r="KK6" s="12"/>
      <c r="KL6" s="12"/>
      <c r="KM6" s="12"/>
      <c r="KN6" s="13"/>
      <c r="KO6" s="12"/>
      <c r="KP6" s="12"/>
      <c r="KQ6" s="12"/>
      <c r="KR6" s="12"/>
      <c r="KS6" s="12"/>
      <c r="KT6" s="13"/>
      <c r="KU6" s="12"/>
      <c r="KV6" s="12"/>
      <c r="KW6" s="12"/>
      <c r="KX6" s="12"/>
      <c r="KY6" s="12"/>
      <c r="KZ6" s="13"/>
      <c r="LA6" s="12"/>
      <c r="LB6" s="12"/>
      <c r="LC6" s="12"/>
      <c r="LD6" s="12"/>
      <c r="LE6" s="12"/>
      <c r="LF6" s="13"/>
      <c r="LG6" s="12"/>
      <c r="LH6" s="12"/>
      <c r="LI6" s="12"/>
      <c r="LJ6" s="12"/>
      <c r="LK6" s="12"/>
      <c r="LL6" s="13"/>
      <c r="LM6" s="12"/>
      <c r="LN6" s="12"/>
      <c r="LO6" s="12"/>
      <c r="LP6" s="12"/>
      <c r="LQ6" s="12"/>
      <c r="LR6" s="13"/>
      <c r="LS6" s="12"/>
      <c r="LT6" s="12"/>
      <c r="LU6" s="12"/>
      <c r="LV6" s="12"/>
      <c r="LW6" s="12"/>
      <c r="LX6" s="13"/>
      <c r="LY6" s="12"/>
      <c r="LZ6" s="12"/>
      <c r="MA6" s="12"/>
      <c r="MB6" s="12"/>
      <c r="MC6" s="12"/>
      <c r="MD6" s="13"/>
      <c r="ME6" s="12"/>
      <c r="MF6" s="12"/>
      <c r="MG6" s="12"/>
      <c r="MH6" s="12"/>
      <c r="MI6" s="12"/>
      <c r="MJ6" s="13"/>
      <c r="MK6" s="12"/>
      <c r="ML6" s="12"/>
      <c r="MM6" s="12"/>
      <c r="MN6" s="12"/>
      <c r="MO6" s="12"/>
      <c r="MP6" s="13"/>
      <c r="MQ6" s="12"/>
      <c r="MR6" s="12"/>
      <c r="MS6" s="12"/>
      <c r="MT6" s="12"/>
      <c r="MU6" s="12"/>
      <c r="MV6" s="13"/>
      <c r="MW6" s="12"/>
      <c r="MX6" s="12"/>
      <c r="MY6" s="12"/>
      <c r="MZ6" s="12"/>
      <c r="NA6" s="12"/>
      <c r="NB6" s="13"/>
      <c r="NC6" s="12"/>
      <c r="ND6" s="12"/>
      <c r="NE6" s="12"/>
      <c r="NF6" s="12"/>
      <c r="NG6" s="12"/>
      <c r="NH6" s="13"/>
      <c r="NI6" s="12"/>
      <c r="NJ6" s="12"/>
      <c r="NK6" s="12"/>
      <c r="NL6" s="12"/>
      <c r="NM6" s="12"/>
      <c r="NN6" s="13"/>
      <c r="NO6" s="12"/>
      <c r="NP6" s="12"/>
      <c r="NQ6" s="12"/>
      <c r="NR6" s="12"/>
      <c r="NS6" s="12"/>
      <c r="NT6" s="13"/>
      <c r="NU6" s="12"/>
      <c r="NV6" s="12"/>
      <c r="NW6" s="12"/>
      <c r="NX6" s="12"/>
      <c r="NY6" s="12"/>
      <c r="NZ6" s="13"/>
      <c r="OA6" s="12"/>
      <c r="OB6" s="12"/>
      <c r="OC6" s="12"/>
      <c r="OD6" s="12"/>
      <c r="OE6" s="12"/>
      <c r="OF6" s="13"/>
      <c r="OG6" s="12"/>
      <c r="OH6" s="12"/>
      <c r="OI6" s="12"/>
      <c r="OJ6" s="12"/>
      <c r="OK6" s="12"/>
      <c r="OL6" s="13"/>
      <c r="OM6" s="12"/>
      <c r="ON6" s="12"/>
      <c r="OO6" s="12"/>
      <c r="OP6" s="12"/>
      <c r="OQ6" s="12"/>
      <c r="OR6" s="13"/>
      <c r="OS6" s="12"/>
      <c r="OT6" s="12"/>
      <c r="OU6" s="12"/>
      <c r="OV6" s="12"/>
      <c r="OW6" s="12"/>
      <c r="OX6" s="13"/>
      <c r="OY6" s="12"/>
      <c r="OZ6" s="12"/>
      <c r="PA6" s="12"/>
      <c r="PB6" s="12"/>
      <c r="PC6" s="12"/>
      <c r="PD6" s="13"/>
      <c r="PE6" s="12"/>
      <c r="PF6" s="12"/>
      <c r="PG6" s="12"/>
      <c r="PH6" s="12"/>
      <c r="PI6" s="12"/>
      <c r="PJ6" s="13"/>
      <c r="PK6" s="12"/>
      <c r="PL6" s="12"/>
      <c r="PM6" s="12"/>
      <c r="PN6" s="12"/>
      <c r="PO6" s="12"/>
      <c r="PP6" s="13"/>
      <c r="PQ6" s="12"/>
      <c r="PR6" s="12"/>
      <c r="PS6" s="12"/>
      <c r="PT6" s="12"/>
      <c r="PU6" s="12"/>
      <c r="PV6" s="13"/>
      <c r="PW6" s="12"/>
      <c r="PX6" s="12"/>
      <c r="PY6" s="12"/>
      <c r="PZ6" s="12"/>
      <c r="QA6" s="12"/>
      <c r="QB6" s="13"/>
      <c r="QC6" s="12"/>
      <c r="QD6" s="12"/>
      <c r="QE6" s="12"/>
      <c r="QF6" s="12"/>
      <c r="QG6" s="12"/>
      <c r="QH6" s="13"/>
      <c r="QI6" s="12"/>
      <c r="QJ6" s="12"/>
      <c r="QK6" s="12"/>
      <c r="QL6" s="12"/>
      <c r="QM6" s="12"/>
      <c r="QN6" s="13"/>
      <c r="QO6" s="12"/>
      <c r="QP6" s="12"/>
      <c r="QQ6" s="12"/>
      <c r="QR6" s="12"/>
      <c r="QS6" s="12"/>
      <c r="QT6" s="13"/>
      <c r="QU6" s="12"/>
      <c r="QV6" s="12"/>
      <c r="QW6" s="12"/>
      <c r="QX6" s="12"/>
      <c r="QY6" s="12"/>
      <c r="QZ6" s="13"/>
      <c r="RA6" s="12"/>
      <c r="RB6" s="12"/>
      <c r="RC6" s="12"/>
      <c r="RD6" s="12"/>
      <c r="RE6" s="12"/>
      <c r="RF6" s="13"/>
      <c r="RG6" s="12"/>
      <c r="RH6" s="12"/>
      <c r="RI6" s="12"/>
      <c r="RJ6" s="12"/>
      <c r="RK6" s="12"/>
      <c r="RL6" s="13"/>
      <c r="RM6" s="12"/>
      <c r="RN6" s="12"/>
      <c r="RO6" s="12"/>
      <c r="RP6" s="12"/>
      <c r="RQ6" s="12"/>
      <c r="RR6" s="13"/>
      <c r="RS6" s="12"/>
      <c r="RT6" s="12"/>
      <c r="RU6" s="12"/>
      <c r="RV6" s="12"/>
      <c r="RW6" s="12"/>
      <c r="RX6" s="13"/>
      <c r="RY6" s="12"/>
      <c r="RZ6" s="12"/>
      <c r="SA6" s="12"/>
      <c r="SB6" s="12"/>
      <c r="SC6" s="12"/>
      <c r="SD6" s="13"/>
      <c r="SE6" s="12"/>
      <c r="SF6" s="12"/>
      <c r="SG6" s="12"/>
      <c r="SH6" s="12"/>
      <c r="SI6" s="12"/>
      <c r="SJ6" s="13"/>
      <c r="SK6" s="12"/>
      <c r="SL6" s="12"/>
      <c r="SM6" s="12"/>
      <c r="SN6" s="12"/>
      <c r="SO6" s="12"/>
      <c r="SP6" s="13"/>
      <c r="SQ6" s="12"/>
      <c r="SR6" s="12"/>
      <c r="SS6" s="12"/>
      <c r="ST6" s="12"/>
      <c r="SU6" s="12"/>
      <c r="SV6" s="13"/>
      <c r="SW6" s="12"/>
      <c r="SX6" s="12"/>
      <c r="SY6" s="12"/>
      <c r="SZ6" s="12"/>
      <c r="TA6" s="12"/>
      <c r="TB6" s="13"/>
      <c r="TC6" s="12"/>
      <c r="TD6" s="12"/>
      <c r="TE6" s="12"/>
      <c r="TF6" s="12"/>
      <c r="TG6" s="12"/>
      <c r="TH6" s="13"/>
      <c r="TI6" s="12"/>
      <c r="TJ6" s="12"/>
      <c r="TK6" s="12"/>
      <c r="TL6" s="12"/>
      <c r="TM6" s="12"/>
      <c r="TN6" s="13"/>
      <c r="TO6" s="12"/>
      <c r="TP6" s="12"/>
      <c r="TQ6" s="12"/>
      <c r="TR6" s="12"/>
      <c r="TS6" s="12"/>
      <c r="TT6" s="13"/>
      <c r="TU6" s="12"/>
      <c r="TV6" s="12"/>
      <c r="TW6" s="12"/>
      <c r="TX6" s="12"/>
      <c r="TY6" s="12"/>
      <c r="TZ6" s="13"/>
      <c r="UA6" s="12"/>
      <c r="UB6" s="12"/>
      <c r="UC6" s="12"/>
      <c r="UD6" s="12"/>
      <c r="UE6" s="12"/>
      <c r="UF6" s="13"/>
      <c r="UG6" s="12"/>
      <c r="UH6" s="12"/>
      <c r="UI6" s="12"/>
      <c r="UJ6" s="12"/>
      <c r="UK6" s="12"/>
      <c r="UL6" s="13"/>
      <c r="UM6" s="12"/>
      <c r="UN6" s="12"/>
      <c r="UO6" s="12"/>
      <c r="UP6" s="12"/>
      <c r="UQ6" s="12"/>
      <c r="UR6" s="13"/>
      <c r="US6" s="12"/>
      <c r="UT6" s="12"/>
      <c r="UU6" s="12"/>
      <c r="UV6" s="12"/>
      <c r="UW6" s="12"/>
      <c r="UX6" s="13"/>
      <c r="UY6" s="12"/>
      <c r="UZ6" s="12"/>
      <c r="VA6" s="12"/>
      <c r="VB6" s="12"/>
      <c r="VC6" s="12"/>
      <c r="VD6" s="13"/>
      <c r="VE6" s="12"/>
      <c r="VF6" s="12"/>
      <c r="VG6" s="12"/>
      <c r="VH6" s="12"/>
      <c r="VI6" s="12"/>
      <c r="VJ6" s="13"/>
      <c r="VK6" s="12"/>
      <c r="VL6" s="12"/>
      <c r="VM6" s="12"/>
      <c r="VN6" s="12"/>
      <c r="VO6" s="12"/>
      <c r="VP6" s="13"/>
      <c r="VQ6" s="12"/>
      <c r="VR6" s="12"/>
      <c r="VS6" s="12"/>
      <c r="VT6" s="12"/>
      <c r="VU6" s="12"/>
      <c r="VV6" s="13"/>
      <c r="VW6" s="12"/>
      <c r="VX6" s="12"/>
      <c r="VY6" s="12"/>
      <c r="VZ6" s="12"/>
      <c r="WA6" s="12"/>
      <c r="WB6" s="13"/>
      <c r="WC6" s="12"/>
      <c r="WD6" s="12"/>
      <c r="WE6" s="12"/>
      <c r="WF6" s="12"/>
      <c r="WG6" s="12"/>
      <c r="WH6" s="13"/>
      <c r="WI6" s="12"/>
      <c r="WJ6" s="12"/>
      <c r="WK6" s="12"/>
      <c r="WL6" s="12"/>
      <c r="WM6" s="12"/>
      <c r="WN6" s="13"/>
      <c r="WO6" s="12"/>
      <c r="WP6" s="12"/>
      <c r="WQ6" s="12"/>
      <c r="WR6" s="12"/>
      <c r="WS6" s="12"/>
      <c r="WT6" s="13"/>
      <c r="WU6" s="12"/>
      <c r="WV6" s="12"/>
      <c r="WW6" s="12"/>
      <c r="WX6" s="12"/>
      <c r="WY6" s="12"/>
      <c r="WZ6" s="13"/>
      <c r="XA6" s="12"/>
      <c r="XB6" s="12"/>
      <c r="XC6" s="12"/>
      <c r="XD6" s="12"/>
      <c r="XE6" s="12"/>
      <c r="XF6" s="13"/>
      <c r="XG6" s="12"/>
      <c r="XH6" s="12"/>
      <c r="XI6" s="12"/>
      <c r="XJ6" s="12"/>
      <c r="XK6" s="12"/>
      <c r="XL6" s="13"/>
      <c r="XM6" s="12"/>
      <c r="XN6" s="12"/>
      <c r="XO6" s="12"/>
      <c r="XP6" s="12"/>
      <c r="XQ6" s="12"/>
      <c r="XR6" s="13"/>
      <c r="XS6" s="12"/>
      <c r="XT6" s="12"/>
      <c r="XU6" s="12"/>
      <c r="XV6" s="12"/>
      <c r="XW6" s="12"/>
      <c r="XX6" s="13"/>
      <c r="XY6" s="12"/>
      <c r="XZ6" s="12"/>
      <c r="YA6" s="12"/>
      <c r="YB6" s="12"/>
      <c r="YC6" s="12"/>
      <c r="YD6" s="13"/>
      <c r="YE6" s="12"/>
      <c r="YF6" s="12"/>
      <c r="YG6" s="12"/>
      <c r="YH6" s="12"/>
      <c r="YI6" s="12"/>
      <c r="YJ6" s="13"/>
      <c r="YK6" s="12"/>
      <c r="YL6" s="12"/>
      <c r="YM6" s="12"/>
      <c r="YN6" s="12"/>
      <c r="YO6" s="12"/>
      <c r="YP6" s="13"/>
      <c r="YQ6" s="12"/>
      <c r="YR6" s="12"/>
      <c r="YS6" s="12"/>
      <c r="YT6" s="12"/>
      <c r="YU6" s="12"/>
      <c r="YV6" s="13"/>
      <c r="YW6" s="12"/>
      <c r="YX6" s="12"/>
      <c r="YY6" s="12"/>
      <c r="YZ6" s="12"/>
      <c r="ZA6" s="12"/>
      <c r="ZB6" s="13"/>
      <c r="ZC6" s="12"/>
      <c r="ZD6" s="12"/>
      <c r="ZE6" s="12"/>
      <c r="ZF6" s="12"/>
      <c r="ZG6" s="12"/>
      <c r="ZH6" s="13"/>
      <c r="ZI6" s="12"/>
      <c r="ZJ6" s="12"/>
      <c r="ZK6" s="12"/>
      <c r="ZL6" s="12"/>
      <c r="ZM6" s="12"/>
      <c r="ZN6" s="13"/>
      <c r="ZO6" s="12"/>
      <c r="ZP6" s="12"/>
      <c r="ZQ6" s="12"/>
      <c r="ZR6" s="12"/>
      <c r="ZS6" s="12"/>
      <c r="ZT6" s="13"/>
      <c r="ZU6" s="12"/>
      <c r="ZV6" s="12"/>
      <c r="ZW6" s="12"/>
      <c r="ZX6" s="12"/>
      <c r="ZY6" s="12"/>
      <c r="ZZ6" s="13"/>
      <c r="AAA6" s="12"/>
      <c r="AAB6" s="12"/>
      <c r="AAC6" s="12"/>
      <c r="AAD6" s="12"/>
      <c r="AAE6" s="12"/>
      <c r="AAF6" s="13"/>
      <c r="AAG6" s="12"/>
      <c r="AAH6" s="12"/>
      <c r="AAI6" s="12"/>
      <c r="AAJ6" s="12"/>
      <c r="AAK6" s="12"/>
      <c r="AAL6" s="13"/>
      <c r="AAM6" s="12"/>
      <c r="AAN6" s="12"/>
      <c r="AAO6" s="12"/>
      <c r="AAP6" s="12"/>
      <c r="AAQ6" s="12"/>
      <c r="AAR6" s="13"/>
      <c r="AAS6" s="12"/>
      <c r="AAT6" s="12"/>
      <c r="AAU6" s="12"/>
      <c r="AAV6" s="12"/>
      <c r="AAW6" s="12"/>
      <c r="AAX6" s="13"/>
      <c r="AAY6" s="12"/>
      <c r="AAZ6" s="12"/>
      <c r="ABA6" s="12"/>
      <c r="ABB6" s="12"/>
      <c r="ABC6" s="12"/>
      <c r="ABD6" s="13"/>
      <c r="ABE6" s="12"/>
      <c r="ABF6" s="12"/>
      <c r="ABG6" s="12"/>
      <c r="ABH6" s="12"/>
      <c r="ABI6" s="12"/>
      <c r="ABJ6" s="13"/>
      <c r="ABK6" s="12"/>
      <c r="ABL6" s="12"/>
      <c r="ABM6" s="12"/>
      <c r="ABN6" s="12"/>
      <c r="ABO6" s="12"/>
      <c r="ABP6" s="13"/>
      <c r="ABQ6" s="12"/>
      <c r="ABR6" s="12"/>
      <c r="ABS6" s="12"/>
      <c r="ABT6" s="12"/>
      <c r="ABU6" s="12"/>
      <c r="ABV6" s="13"/>
      <c r="ABW6" s="12"/>
      <c r="ABX6" s="12"/>
      <c r="ABY6" s="12"/>
      <c r="ABZ6" s="12"/>
      <c r="ACA6" s="12"/>
      <c r="ACB6" s="13"/>
      <c r="ACC6" s="12"/>
      <c r="ACD6" s="12"/>
      <c r="ACE6" s="12"/>
      <c r="ACF6" s="12"/>
      <c r="ACG6" s="12"/>
      <c r="ACH6" s="13"/>
      <c r="ACI6" s="12"/>
      <c r="ACJ6" s="12"/>
      <c r="ACK6" s="12"/>
      <c r="ACL6" s="12"/>
      <c r="ACM6" s="12"/>
      <c r="ACN6" s="13"/>
      <c r="ACO6" s="12"/>
      <c r="ACP6" s="12"/>
      <c r="ACQ6" s="12"/>
      <c r="ACR6" s="12"/>
      <c r="ACS6" s="12"/>
      <c r="ACT6" s="13"/>
      <c r="ACU6" s="12"/>
      <c r="ACV6" s="12"/>
      <c r="ACW6" s="12"/>
      <c r="ACX6" s="12"/>
      <c r="ACY6" s="12"/>
      <c r="ACZ6" s="13"/>
      <c r="ADA6" s="12"/>
      <c r="ADB6" s="12"/>
      <c r="ADC6" s="12"/>
      <c r="ADD6" s="12"/>
      <c r="ADE6" s="12"/>
      <c r="ADF6" s="13"/>
      <c r="ADG6" s="12"/>
      <c r="ADH6" s="12"/>
      <c r="ADI6" s="12"/>
      <c r="ADJ6" s="12"/>
      <c r="ADK6" s="12"/>
      <c r="ADL6" s="13"/>
      <c r="ADM6" s="12"/>
      <c r="ADN6" s="12"/>
      <c r="ADO6" s="12"/>
      <c r="ADP6" s="12"/>
      <c r="ADQ6" s="12"/>
      <c r="ADR6" s="13"/>
      <c r="ADS6" s="12"/>
      <c r="ADT6" s="12"/>
      <c r="ADU6" s="12"/>
      <c r="ADV6" s="12"/>
      <c r="ADW6" s="12"/>
      <c r="ADX6" s="13"/>
      <c r="ADY6" s="12"/>
      <c r="ADZ6" s="12"/>
      <c r="AEA6" s="12"/>
      <c r="AEB6" s="12"/>
      <c r="AEC6" s="12"/>
      <c r="AED6" s="13"/>
      <c r="AEE6" s="12"/>
      <c r="AEF6" s="12"/>
      <c r="AEG6" s="12"/>
      <c r="AEH6" s="12"/>
      <c r="AEI6" s="12"/>
      <c r="AEJ6" s="13"/>
      <c r="AEK6" s="12"/>
      <c r="AEL6" s="12"/>
      <c r="AEM6" s="12"/>
      <c r="AEN6" s="12"/>
      <c r="AEO6" s="12"/>
      <c r="AEP6" s="13"/>
      <c r="AEQ6" s="12"/>
      <c r="AER6" s="12"/>
      <c r="AES6" s="12"/>
      <c r="AET6" s="12"/>
      <c r="AEU6" s="12"/>
      <c r="AEV6" s="13"/>
      <c r="AEW6" s="12"/>
      <c r="AEX6" s="12"/>
      <c r="AEY6" s="12"/>
      <c r="AEZ6" s="12"/>
      <c r="AFA6" s="12"/>
      <c r="AFB6" s="13"/>
      <c r="AFC6" s="12"/>
      <c r="AFD6" s="12"/>
      <c r="AFE6" s="12"/>
      <c r="AFF6" s="12"/>
      <c r="AFG6" s="12"/>
      <c r="AFH6" s="13"/>
      <c r="AFI6" s="12"/>
      <c r="AFJ6" s="12"/>
      <c r="AFK6" s="12"/>
      <c r="AFL6" s="12"/>
      <c r="AFM6" s="12"/>
      <c r="AFN6" s="13"/>
      <c r="AFO6" s="12"/>
      <c r="AFP6" s="12"/>
      <c r="AFQ6" s="12"/>
      <c r="AFR6" s="12"/>
      <c r="AFS6" s="12"/>
      <c r="AFT6" s="13"/>
      <c r="AFU6" s="12"/>
      <c r="AFV6" s="12"/>
      <c r="AFW6" s="12"/>
      <c r="AFX6" s="12"/>
      <c r="AFY6" s="12"/>
      <c r="AFZ6" s="13"/>
      <c r="AGA6" s="12"/>
      <c r="AGB6" s="12"/>
      <c r="AGC6" s="12"/>
      <c r="AGD6" s="12"/>
      <c r="AGE6" s="12"/>
      <c r="AGF6" s="13"/>
      <c r="AGG6" s="12"/>
      <c r="AGH6" s="12"/>
      <c r="AGI6" s="12"/>
      <c r="AGJ6" s="12"/>
      <c r="AGK6" s="12"/>
      <c r="AGL6" s="13"/>
      <c r="AGM6" s="12"/>
      <c r="AGN6" s="12"/>
      <c r="AGO6" s="12"/>
      <c r="AGP6" s="12"/>
      <c r="AGQ6" s="12"/>
      <c r="AGR6" s="13"/>
      <c r="AGS6" s="12"/>
      <c r="AGT6" s="12"/>
      <c r="AGU6" s="12"/>
      <c r="AGV6" s="12"/>
      <c r="AGW6" s="12"/>
      <c r="AGX6" s="13"/>
      <c r="AGY6" s="12"/>
      <c r="AGZ6" s="12"/>
      <c r="AHA6" s="12"/>
      <c r="AHB6" s="12"/>
      <c r="AHC6" s="12"/>
      <c r="AHD6" s="13"/>
      <c r="AHE6" s="12"/>
      <c r="AHF6" s="12"/>
      <c r="AHG6" s="12"/>
      <c r="AHH6" s="12"/>
      <c r="AHI6" s="12"/>
      <c r="AHJ6" s="13"/>
      <c r="AHK6" s="12"/>
      <c r="AHL6" s="12"/>
      <c r="AHM6" s="12"/>
      <c r="AHN6" s="12"/>
      <c r="AHO6" s="12"/>
      <c r="AHP6" s="13"/>
      <c r="AHQ6" s="12"/>
      <c r="AHR6" s="12"/>
      <c r="AHS6" s="12"/>
      <c r="AHT6" s="12"/>
      <c r="AHU6" s="12"/>
      <c r="AHV6" s="13"/>
      <c r="AHW6" s="12"/>
      <c r="AHX6" s="12"/>
      <c r="AHY6" s="12"/>
      <c r="AHZ6" s="12"/>
      <c r="AIA6" s="12"/>
      <c r="AIB6" s="13"/>
      <c r="AIC6" s="12"/>
      <c r="AID6" s="12"/>
      <c r="AIE6" s="12"/>
      <c r="AIF6" s="12"/>
      <c r="AIG6" s="12"/>
      <c r="AIH6" s="13"/>
      <c r="AII6" s="12"/>
      <c r="AIJ6" s="12"/>
      <c r="AIK6" s="12"/>
      <c r="AIL6" s="12"/>
      <c r="AIM6" s="12"/>
      <c r="AIN6" s="13"/>
      <c r="AIO6" s="12"/>
      <c r="AIP6" s="12"/>
      <c r="AIQ6" s="12"/>
      <c r="AIR6" s="12"/>
      <c r="AIS6" s="12"/>
      <c r="AIT6" s="13"/>
      <c r="AIU6" s="12"/>
      <c r="AIV6" s="12"/>
      <c r="AIW6" s="12"/>
      <c r="AIX6" s="12"/>
      <c r="AIY6" s="12"/>
      <c r="AIZ6" s="13"/>
      <c r="AJA6" s="12"/>
      <c r="AJB6" s="12"/>
      <c r="AJC6" s="12"/>
      <c r="AJD6" s="12"/>
      <c r="AJE6" s="12"/>
      <c r="AJF6" s="13"/>
      <c r="AJG6" s="12"/>
      <c r="AJH6" s="12"/>
      <c r="AJI6" s="12"/>
      <c r="AJJ6" s="12"/>
      <c r="AJK6" s="12"/>
      <c r="AJL6" s="13"/>
      <c r="AJM6" s="12"/>
      <c r="AJN6" s="12"/>
      <c r="AJO6" s="12"/>
      <c r="AJP6" s="12"/>
      <c r="AJQ6" s="12"/>
      <c r="AJR6" s="13"/>
      <c r="AJS6" s="12"/>
      <c r="AJT6" s="12"/>
      <c r="AJU6" s="12"/>
      <c r="AJV6" s="12"/>
      <c r="AJW6" s="12"/>
      <c r="AJX6" s="13"/>
      <c r="AJY6" s="12"/>
      <c r="AJZ6" s="12"/>
      <c r="AKA6" s="12"/>
      <c r="AKB6" s="12"/>
      <c r="AKC6" s="12"/>
      <c r="AKD6" s="13"/>
      <c r="AKE6" s="12"/>
      <c r="AKF6" s="12"/>
      <c r="AKG6" s="12"/>
      <c r="AKH6" s="12"/>
      <c r="AKI6" s="12"/>
      <c r="AKJ6" s="13"/>
      <c r="AKK6" s="12"/>
      <c r="AKL6" s="12"/>
      <c r="AKM6" s="12"/>
      <c r="AKN6" s="12"/>
      <c r="AKO6" s="12"/>
      <c r="AKP6" s="13"/>
      <c r="AKQ6" s="12"/>
      <c r="AKR6" s="12"/>
      <c r="AKS6" s="12"/>
      <c r="AKT6" s="12"/>
      <c r="AKU6" s="12"/>
      <c r="AKV6" s="13"/>
      <c r="AKW6" s="12"/>
      <c r="AKX6" s="12"/>
      <c r="AKY6" s="12"/>
      <c r="AKZ6" s="12"/>
      <c r="ALA6" s="12"/>
      <c r="ALB6" s="13"/>
      <c r="ALC6" s="12"/>
      <c r="ALD6" s="12"/>
      <c r="ALE6" s="12"/>
      <c r="ALF6" s="12"/>
      <c r="ALG6" s="12"/>
      <c r="ALH6" s="13"/>
      <c r="ALI6" s="12"/>
      <c r="ALJ6" s="12"/>
      <c r="ALK6" s="12"/>
      <c r="ALL6" s="12"/>
      <c r="ALM6" s="12"/>
      <c r="ALN6" s="13"/>
      <c r="ALO6" s="12"/>
      <c r="ALP6" s="12"/>
      <c r="ALQ6" s="12"/>
    </row>
    <row r="7" spans="1:1006" ht="13.9" customHeight="1">
      <c r="A7" s="7"/>
      <c r="B7" s="9"/>
      <c r="C7" s="46"/>
      <c r="D7" s="46"/>
      <c r="E7" s="8"/>
      <c r="F7" s="7"/>
      <c r="G7" s="9"/>
      <c r="H7" s="10"/>
      <c r="I7" s="14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42" t="s">
        <v>10</v>
      </c>
      <c r="B8" s="42" t="s">
        <v>11</v>
      </c>
      <c r="C8" s="42" t="s">
        <v>12</v>
      </c>
      <c r="D8" s="42"/>
      <c r="E8" s="42" t="s">
        <v>13</v>
      </c>
      <c r="F8" s="42" t="s">
        <v>14</v>
      </c>
      <c r="G8" s="1" t="s">
        <v>15</v>
      </c>
      <c r="H8" s="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1" customHeight="1">
      <c r="A9" s="42"/>
      <c r="B9" s="42"/>
      <c r="C9" s="42"/>
      <c r="D9" s="42"/>
      <c r="E9" s="42"/>
      <c r="F9" s="42"/>
      <c r="G9" s="1" t="s">
        <v>16</v>
      </c>
      <c r="H9" s="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17</v>
      </c>
      <c r="B10" s="47" t="s">
        <v>18</v>
      </c>
      <c r="C10" s="47"/>
      <c r="D10" s="47"/>
      <c r="E10" s="47"/>
      <c r="F10" s="47"/>
      <c r="G10" s="18">
        <f>G11+G12+G13</f>
        <v>11458.8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1.5" customHeight="1">
      <c r="A11" s="20" t="s">
        <v>19</v>
      </c>
      <c r="B11" s="21" t="s">
        <v>20</v>
      </c>
      <c r="C11" s="48" t="s">
        <v>21</v>
      </c>
      <c r="D11" s="48"/>
      <c r="E11" s="21"/>
      <c r="F11" s="23"/>
      <c r="G11" s="24">
        <v>6828.6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22</v>
      </c>
      <c r="B12" s="22" t="s">
        <v>23</v>
      </c>
      <c r="C12" s="48" t="s">
        <v>21</v>
      </c>
      <c r="D12" s="48"/>
      <c r="E12" s="21"/>
      <c r="F12" s="23"/>
      <c r="G12" s="24">
        <v>4630.2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24</v>
      </c>
      <c r="B13" s="21" t="s">
        <v>25</v>
      </c>
      <c r="C13" s="49" t="s">
        <v>26</v>
      </c>
      <c r="D13" s="49"/>
      <c r="E13" s="26"/>
      <c r="F13" s="26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" t="s">
        <v>27</v>
      </c>
      <c r="B14" s="47" t="s">
        <v>28</v>
      </c>
      <c r="C14" s="47"/>
      <c r="D14" s="47"/>
      <c r="E14" s="47"/>
      <c r="F14" s="47"/>
      <c r="G14" s="18">
        <f>G15+G16+G17+G18</f>
        <v>35043.599999999999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29</v>
      </c>
      <c r="B15" s="21" t="s">
        <v>30</v>
      </c>
      <c r="C15" s="49" t="s">
        <v>31</v>
      </c>
      <c r="D15" s="49"/>
      <c r="E15" s="26" t="s">
        <v>32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33</v>
      </c>
      <c r="B16" s="21" t="s">
        <v>34</v>
      </c>
      <c r="C16" s="49" t="s">
        <v>35</v>
      </c>
      <c r="D16" s="49"/>
      <c r="E16" s="26"/>
      <c r="F16" s="23"/>
      <c r="G16" s="24">
        <v>3793.8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" customHeight="1">
      <c r="A17" s="20" t="s">
        <v>36</v>
      </c>
      <c r="B17" s="21" t="s">
        <v>37</v>
      </c>
      <c r="C17" s="49" t="s">
        <v>38</v>
      </c>
      <c r="D17" s="49"/>
      <c r="E17" s="26" t="s">
        <v>32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16" t="s">
        <v>39</v>
      </c>
      <c r="B18" s="17" t="s">
        <v>40</v>
      </c>
      <c r="C18" s="49" t="s">
        <v>26</v>
      </c>
      <c r="D18" s="49"/>
      <c r="E18" s="26"/>
      <c r="F18" s="23"/>
      <c r="G18" s="19">
        <f>G19+G20+G21+G22+G23</f>
        <v>31249.799999999996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41</v>
      </c>
      <c r="B19" s="21" t="s">
        <v>42</v>
      </c>
      <c r="C19" s="49" t="s">
        <v>21</v>
      </c>
      <c r="D19" s="49"/>
      <c r="E19" s="26"/>
      <c r="F19" s="23"/>
      <c r="G19" s="24">
        <v>4636.3999999999996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5.75" customHeight="1">
      <c r="A20" s="20" t="s">
        <v>43</v>
      </c>
      <c r="B20" s="21" t="s">
        <v>44</v>
      </c>
      <c r="C20" s="49" t="s">
        <v>26</v>
      </c>
      <c r="D20" s="49"/>
      <c r="E20" s="26"/>
      <c r="F20" s="23"/>
      <c r="G20" s="24">
        <v>9682.2999999999993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45</v>
      </c>
      <c r="B21" s="21" t="s">
        <v>46</v>
      </c>
      <c r="C21" s="49" t="s">
        <v>26</v>
      </c>
      <c r="D21" s="49"/>
      <c r="E21" s="26"/>
      <c r="F21" s="23"/>
      <c r="G21" s="18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47</v>
      </c>
      <c r="B22" s="21" t="s">
        <v>48</v>
      </c>
      <c r="C22" s="49" t="s">
        <v>49</v>
      </c>
      <c r="D22" s="49"/>
      <c r="E22" s="26"/>
      <c r="F22" s="23"/>
      <c r="G22" s="24">
        <v>16423.099999999999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50</v>
      </c>
      <c r="B23" s="21" t="s">
        <v>51</v>
      </c>
      <c r="C23" s="21" t="s">
        <v>26</v>
      </c>
      <c r="D23" s="21"/>
      <c r="E23" s="26"/>
      <c r="F23" s="23"/>
      <c r="G23" s="24">
        <v>508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5.75" customHeight="1">
      <c r="A24" s="20" t="s">
        <v>52</v>
      </c>
      <c r="B24" s="17" t="s">
        <v>53</v>
      </c>
      <c r="C24" s="49" t="s">
        <v>26</v>
      </c>
      <c r="D24" s="49"/>
      <c r="E24" s="26"/>
      <c r="F24" s="23"/>
      <c r="G24" s="19">
        <f>SUM(G25:G27)</f>
        <v>3679.2999999999997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54</v>
      </c>
      <c r="B25" s="21" t="s">
        <v>55</v>
      </c>
      <c r="C25" s="49" t="s">
        <v>21</v>
      </c>
      <c r="D25" s="49"/>
      <c r="E25" s="26"/>
      <c r="F25" s="23"/>
      <c r="G25" s="24">
        <v>791.1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56</v>
      </c>
      <c r="B26" s="22" t="s">
        <v>57</v>
      </c>
      <c r="C26" s="48" t="s">
        <v>21</v>
      </c>
      <c r="D26" s="48"/>
      <c r="E26" s="26"/>
      <c r="F26" s="28"/>
      <c r="G26" s="24">
        <v>2888.2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58</v>
      </c>
      <c r="B27" s="21" t="s">
        <v>59</v>
      </c>
      <c r="C27" s="49" t="s">
        <v>26</v>
      </c>
      <c r="D27" s="49"/>
      <c r="E27" s="26"/>
      <c r="F27" s="23"/>
      <c r="G27" s="18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60</v>
      </c>
      <c r="B28" s="17" t="s">
        <v>61</v>
      </c>
      <c r="C28" s="49" t="s">
        <v>49</v>
      </c>
      <c r="D28" s="49"/>
      <c r="E28" s="26" t="s">
        <v>62</v>
      </c>
      <c r="F28" s="23"/>
      <c r="G28" s="18">
        <v>2232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63</v>
      </c>
      <c r="B29" s="17" t="s">
        <v>64</v>
      </c>
      <c r="C29" s="49" t="s">
        <v>49</v>
      </c>
      <c r="D29" s="49"/>
      <c r="E29" s="21" t="s">
        <v>32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65</v>
      </c>
      <c r="B30" s="17" t="s">
        <v>66</v>
      </c>
      <c r="C30" s="46"/>
      <c r="D30" s="46"/>
      <c r="E30" s="1"/>
      <c r="F30" s="29"/>
      <c r="G30" s="18">
        <f>G31+G32+G33+G34</f>
        <v>15758.6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0"/>
    </row>
    <row r="31" spans="1:1003" ht="30" customHeight="1">
      <c r="A31" s="20" t="s">
        <v>67</v>
      </c>
      <c r="B31" s="26" t="s">
        <v>68</v>
      </c>
      <c r="C31" s="49" t="s">
        <v>38</v>
      </c>
      <c r="D31" s="49"/>
      <c r="E31" s="21"/>
      <c r="F31" s="23"/>
      <c r="G31" s="24">
        <v>15604.2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0"/>
    </row>
    <row r="32" spans="1:1003" ht="30" customHeight="1">
      <c r="A32" s="20" t="s">
        <v>69</v>
      </c>
      <c r="B32" s="26" t="s">
        <v>70</v>
      </c>
      <c r="C32" s="49" t="s">
        <v>38</v>
      </c>
      <c r="D32" s="49"/>
      <c r="E32" s="21"/>
      <c r="F32" s="23"/>
      <c r="G32" s="24">
        <v>0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0"/>
    </row>
    <row r="33" spans="1:1003" ht="20.100000000000001" customHeight="1">
      <c r="A33" s="20" t="s">
        <v>71</v>
      </c>
      <c r="B33" s="26" t="s">
        <v>72</v>
      </c>
      <c r="C33" s="50" t="s">
        <v>73</v>
      </c>
      <c r="D33" s="50"/>
      <c r="E33" s="28"/>
      <c r="F33" s="23"/>
      <c r="G33" s="27">
        <v>154.4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0"/>
    </row>
    <row r="34" spans="1:1003" ht="69.75" customHeight="1">
      <c r="A34" s="20" t="s">
        <v>74</v>
      </c>
      <c r="B34" s="21" t="s">
        <v>75</v>
      </c>
      <c r="C34" s="49" t="s">
        <v>49</v>
      </c>
      <c r="D34" s="49"/>
      <c r="E34" s="21"/>
      <c r="F34" s="23"/>
      <c r="G34" s="18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0"/>
    </row>
    <row r="35" spans="1:1003" ht="27.95" customHeight="1">
      <c r="A35" s="1" t="s">
        <v>76</v>
      </c>
      <c r="B35" s="17" t="s">
        <v>77</v>
      </c>
      <c r="C35" s="49" t="s">
        <v>21</v>
      </c>
      <c r="D35" s="49"/>
      <c r="E35" s="1"/>
      <c r="F35" s="29"/>
      <c r="G35" s="18">
        <v>16753.5</v>
      </c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30"/>
    </row>
    <row r="36" spans="1:1003" ht="27.95" customHeight="1">
      <c r="A36" s="1">
        <v>5</v>
      </c>
      <c r="B36" s="17" t="s">
        <v>78</v>
      </c>
      <c r="C36" s="49" t="s">
        <v>21</v>
      </c>
      <c r="D36" s="49"/>
      <c r="E36" s="1"/>
      <c r="F36" s="29"/>
      <c r="G36" s="18">
        <v>3482.7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0"/>
    </row>
    <row r="37" spans="1:1003" ht="16.899999999999999" customHeight="1">
      <c r="A37" s="16" t="s">
        <v>79</v>
      </c>
      <c r="B37" s="17" t="s">
        <v>80</v>
      </c>
      <c r="C37" s="46"/>
      <c r="D37" s="46"/>
      <c r="E37" s="31"/>
      <c r="F37" s="1"/>
      <c r="G37" s="18">
        <f>SUM(G38:G41)</f>
        <v>6659.4000000000005</v>
      </c>
      <c r="H37" s="19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</row>
    <row r="38" spans="1:1003" ht="15" customHeight="1">
      <c r="A38" s="20" t="s">
        <v>81</v>
      </c>
      <c r="B38" s="26" t="s">
        <v>82</v>
      </c>
      <c r="C38" s="50" t="s">
        <v>83</v>
      </c>
      <c r="D38" s="50"/>
      <c r="E38" s="26"/>
      <c r="F38" s="23"/>
      <c r="G38" s="24">
        <v>4592.5</v>
      </c>
      <c r="H38" s="19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24.95" customHeight="1">
      <c r="A39" s="20" t="s">
        <v>84</v>
      </c>
      <c r="B39" s="26" t="s">
        <v>85</v>
      </c>
      <c r="C39" s="50" t="s">
        <v>83</v>
      </c>
      <c r="D39" s="50"/>
      <c r="E39" s="26"/>
      <c r="F39" s="23"/>
      <c r="G39" s="24">
        <v>659.1</v>
      </c>
      <c r="H39" s="19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5.9" customHeight="1">
      <c r="A40" s="20" t="s">
        <v>86</v>
      </c>
      <c r="B40" s="26" t="s">
        <v>87</v>
      </c>
      <c r="C40" s="50" t="s">
        <v>83</v>
      </c>
      <c r="D40" s="50"/>
      <c r="E40" s="26"/>
      <c r="F40" s="23"/>
      <c r="G40" s="24">
        <v>0</v>
      </c>
      <c r="H40" s="1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5.9" customHeight="1">
      <c r="A41" s="20" t="s">
        <v>88</v>
      </c>
      <c r="B41" s="26" t="s">
        <v>89</v>
      </c>
      <c r="C41" s="50" t="s">
        <v>83</v>
      </c>
      <c r="D41" s="50"/>
      <c r="E41" s="26"/>
      <c r="F41" s="23"/>
      <c r="G41" s="24">
        <v>1407.8</v>
      </c>
      <c r="H41" s="1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36.950000000000003" customHeight="1">
      <c r="A42" s="16" t="s">
        <v>90</v>
      </c>
      <c r="B42" s="17" t="s">
        <v>91</v>
      </c>
      <c r="C42" s="50" t="s">
        <v>83</v>
      </c>
      <c r="D42" s="50"/>
      <c r="E42" s="26" t="s">
        <v>32</v>
      </c>
      <c r="F42" s="23"/>
      <c r="G42" s="18">
        <v>0</v>
      </c>
      <c r="H42" s="1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s="6" customFormat="1" ht="27" customHeight="1">
      <c r="A43" s="34"/>
      <c r="B43" s="8"/>
      <c r="C43" s="8"/>
      <c r="D43" s="8"/>
      <c r="E43" s="8"/>
      <c r="F43" s="35" t="s">
        <v>92</v>
      </c>
      <c r="G43" s="36">
        <f>G10+G14+G24+G28+G29+G30+G35+G36+G37</f>
        <v>95067.9</v>
      </c>
      <c r="H43" s="19"/>
    </row>
    <row r="44" spans="1:1003" s="6" customFormat="1" ht="24.6" customHeight="1">
      <c r="A44" s="34"/>
      <c r="B44" s="8"/>
      <c r="C44" s="8"/>
      <c r="D44" s="8"/>
      <c r="E44" s="51" t="s">
        <v>93</v>
      </c>
      <c r="F44" s="51"/>
      <c r="G44" s="36">
        <v>104821.01</v>
      </c>
      <c r="H44" s="8"/>
    </row>
    <row r="45" spans="1:1003" s="6" customFormat="1" ht="24.6" customHeight="1">
      <c r="A45" s="34"/>
      <c r="B45" s="8"/>
      <c r="C45" s="8"/>
      <c r="D45" s="8"/>
      <c r="E45" s="51" t="s">
        <v>94</v>
      </c>
      <c r="F45" s="51"/>
      <c r="G45" s="36">
        <v>79318.8</v>
      </c>
      <c r="H45" s="8"/>
    </row>
    <row r="46" spans="1:1003" s="6" customFormat="1" ht="24.6" customHeight="1">
      <c r="A46" s="34"/>
      <c r="B46" s="8"/>
      <c r="C46" s="8"/>
      <c r="D46" s="8"/>
      <c r="E46" s="52" t="s">
        <v>95</v>
      </c>
      <c r="F46" s="52"/>
      <c r="G46" s="36">
        <f>G45-G43</f>
        <v>-15749.099999999991</v>
      </c>
      <c r="H46" s="8"/>
    </row>
    <row r="47" spans="1:1003" s="6" customFormat="1" ht="66" customHeight="1">
      <c r="A47" s="8"/>
      <c r="B47" s="8"/>
      <c r="C47" s="8"/>
      <c r="D47" s="8"/>
      <c r="E47" s="53" t="s">
        <v>96</v>
      </c>
      <c r="F47" s="53"/>
      <c r="G47" s="37">
        <v>-7236.45</v>
      </c>
      <c r="H47" s="8"/>
    </row>
    <row r="48" spans="1:1003" s="6" customFormat="1" ht="51" customHeight="1">
      <c r="A48" s="8"/>
      <c r="B48" s="8"/>
      <c r="C48" s="8"/>
      <c r="D48" s="8"/>
      <c r="E48" s="54" t="s">
        <v>97</v>
      </c>
      <c r="F48" s="54"/>
      <c r="G48" s="38">
        <f>G46+G47</f>
        <v>-22985.549999999992</v>
      </c>
      <c r="H48" s="8"/>
    </row>
    <row r="49" spans="1:9" s="6" customFormat="1" ht="75.75" customHeight="1">
      <c r="A49" s="8"/>
      <c r="B49" s="8"/>
      <c r="C49" s="8"/>
      <c r="D49" s="8"/>
      <c r="E49" s="53" t="s">
        <v>98</v>
      </c>
      <c r="F49" s="53"/>
      <c r="G49" s="37">
        <v>200665.64</v>
      </c>
      <c r="H49" s="8"/>
    </row>
    <row r="50" spans="1:9" s="6" customFormat="1" ht="14.1" customHeight="1">
      <c r="G50" s="39"/>
    </row>
    <row r="51" spans="1:9" s="6" customFormat="1" ht="14.1" customHeight="1">
      <c r="G51" s="39"/>
    </row>
    <row r="52" spans="1:9" s="6" customFormat="1" ht="14.1" customHeight="1">
      <c r="G52" s="39"/>
    </row>
    <row r="53" spans="1:9" ht="14.25">
      <c r="G53" s="41"/>
      <c r="I53" s="6"/>
    </row>
    <row r="54" spans="1:9" ht="14.25">
      <c r="G54" s="41"/>
      <c r="I54" s="6"/>
    </row>
    <row r="55" spans="1:9" ht="14.25">
      <c r="G55" s="41"/>
      <c r="I55" s="6"/>
    </row>
    <row r="56" spans="1:9" ht="14.25">
      <c r="G56" s="41"/>
      <c r="I56" s="6"/>
    </row>
    <row r="57" spans="1:9" ht="14.25">
      <c r="G57" s="41"/>
      <c r="I57" s="6"/>
    </row>
    <row r="58" spans="1:9" ht="14.25">
      <c r="G58" s="41"/>
      <c r="I58" s="6"/>
    </row>
    <row r="59" spans="1:9" ht="14.25">
      <c r="G59" s="41"/>
      <c r="I59" s="6"/>
    </row>
    <row r="60" spans="1:9" ht="14.25">
      <c r="G60" s="41"/>
      <c r="I60" s="6"/>
    </row>
    <row r="61" spans="1:9" ht="14.25">
      <c r="G61" s="41"/>
      <c r="I61" s="6"/>
    </row>
    <row r="62" spans="1:9" ht="14.25">
      <c r="G62" s="41"/>
      <c r="I62" s="6"/>
    </row>
    <row r="63" spans="1:9" ht="14.25">
      <c r="G63" s="41"/>
      <c r="I63" s="6"/>
    </row>
    <row r="64" spans="1:9" ht="14.25">
      <c r="G64" s="41"/>
      <c r="I64" s="6"/>
    </row>
    <row r="65" spans="7:9" ht="14.25">
      <c r="G65" s="41"/>
      <c r="I65" s="6"/>
    </row>
    <row r="66" spans="7:9" ht="14.25">
      <c r="G66" s="41"/>
      <c r="I66" s="6"/>
    </row>
    <row r="67" spans="7:9" ht="14.25">
      <c r="G67" s="41"/>
      <c r="I67" s="6"/>
    </row>
    <row r="68" spans="7:9" ht="14.25">
      <c r="G68" s="41"/>
      <c r="I68" s="6"/>
    </row>
    <row r="69" spans="7:9" ht="14.25">
      <c r="G69" s="41"/>
      <c r="I69" s="6"/>
    </row>
    <row r="70" spans="7:9" ht="14.25">
      <c r="G70" s="41"/>
      <c r="I70" s="6"/>
    </row>
    <row r="71" spans="7:9" ht="14.25">
      <c r="G71" s="41"/>
      <c r="I71" s="6"/>
    </row>
    <row r="72" spans="7:9" ht="14.25">
      <c r="G72" s="41"/>
      <c r="I72" s="6"/>
    </row>
    <row r="73" spans="7:9" ht="14.25">
      <c r="G73" s="41"/>
      <c r="I73" s="6"/>
    </row>
    <row r="74" spans="7:9" ht="14.25">
      <c r="G74" s="41"/>
      <c r="I74" s="6"/>
    </row>
    <row r="75" spans="7:9" ht="14.25">
      <c r="G75" s="41"/>
      <c r="I75" s="6"/>
    </row>
    <row r="76" spans="7:9" ht="14.25">
      <c r="G76" s="41"/>
      <c r="I76" s="6"/>
    </row>
    <row r="77" spans="7:9" ht="14.25">
      <c r="G77" s="41"/>
      <c r="I77" s="6"/>
    </row>
    <row r="78" spans="7:9" ht="14.25">
      <c r="G78" s="41"/>
      <c r="I78" s="6"/>
    </row>
    <row r="79" spans="7:9" ht="14.25">
      <c r="G79" s="41"/>
      <c r="I79" s="6"/>
    </row>
    <row r="80" spans="7:9" ht="14.25">
      <c r="G80" s="41"/>
      <c r="I80" s="6"/>
    </row>
  </sheetData>
  <mergeCells count="54">
    <mergeCell ref="E46:F46"/>
    <mergeCell ref="E47:F47"/>
    <mergeCell ref="E48:F48"/>
    <mergeCell ref="E49:F49"/>
    <mergeCell ref="C39:D39"/>
    <mergeCell ref="C40:D40"/>
    <mergeCell ref="C41:D41"/>
    <mergeCell ref="C42:D42"/>
    <mergeCell ref="E44:F44"/>
    <mergeCell ref="E45:F45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0:D20"/>
    <mergeCell ref="C21:D21"/>
    <mergeCell ref="C22:D22"/>
    <mergeCell ref="C24:D24"/>
    <mergeCell ref="C25:D25"/>
    <mergeCell ref="C26:D26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35433070866141703" right="0.31535433070866109" top="0.5507874015748031" bottom="0.70826771653543297" header="0.35433070866141703" footer="0.511811023622047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newadmin</cp:lastModifiedBy>
  <cp:revision>872</cp:revision>
  <cp:lastPrinted>2023-03-02T09:47:07Z</cp:lastPrinted>
  <dcterms:created xsi:type="dcterms:W3CDTF">2016-02-12T10:30:15Z</dcterms:created>
  <dcterms:modified xsi:type="dcterms:W3CDTF">2024-03-13T12:22:39Z</dcterms:modified>
</cp:coreProperties>
</file>