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51" i="1"/>
  <c r="G40"/>
  <c r="G22"/>
  <c r="G33"/>
  <c r="G29"/>
  <c r="G26" s="1"/>
  <c r="G19"/>
  <c r="G15" s="1"/>
  <c r="G10"/>
  <c r="G46" s="1"/>
  <c r="G49" l="1"/>
</calcChain>
</file>

<file path=xl/sharedStrings.xml><?xml version="1.0" encoding="utf-8"?>
<sst xmlns="http://schemas.openxmlformats.org/spreadsheetml/2006/main" count="126" uniqueCount="102">
  <si>
    <t>Обслуживающая организация: ООО «Наш город»</t>
  </si>
  <si>
    <t>Год ввода в эксплуатацию:</t>
  </si>
  <si>
    <t>1956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</si>
  <si>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</si>
  <si>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</si>
  <si>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</si>
  <si>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</si>
  <si>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</si>
  <si>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</si>
  <si>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</si>
  <si>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</si>
  <si>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</si>
  <si>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</si>
  <si>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</si>
  <si>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</si>
  <si>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</si>
  <si>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</si>
  <si>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</si>
  <si>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</si>
  <si>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</si>
  <si>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</si>
  <si>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</si>
  <si>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</si>
  <si>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</si>
  <si>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</si>
  <si>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по необходимости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</si>
  <si>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</si>
  <si>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</si>
  <si>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</si>
  <si>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</si>
  <si>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</si>
  <si>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</si>
  <si>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</si>
  <si>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</si>
  <si>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</si>
  <si>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</si>
  <si>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</si>
  <si>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</si>
  <si>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</si>
  <si>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</si>
  <si>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</si>
  <si>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</si>
  <si>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</si>
  <si>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</si>
  <si>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</si>
  <si>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</si>
  <si>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</si>
  <si>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</si>
  <si>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</si>
  <si>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</si>
  <si>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</si>
  <si>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</si>
  <si>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</si>
  <si>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</si>
  <si>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</si>
  <si>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</si>
  <si>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</si>
  <si>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</si>
  <si>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</si>
  <si>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</si>
  <si>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</si>
  <si>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</si>
  <si>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</si>
  <si>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</si>
  <si>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</si>
  <si>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</si>
  <si>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</si>
  <si>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</si>
  <si>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</si>
  <si>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</si>
  <si>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</si>
  <si>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</si>
  <si>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</si>
  <si>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</si>
  <si>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</si>
  <si>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</si>
  <si>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</si>
  <si>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</si>
  <si>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</si>
  <si>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</si>
  <si>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</si>
  <si>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</t>
  </si>
  <si>
    <t>Общедомовые нужды по электроэнергии</t>
  </si>
  <si>
    <t>ежемесячно</t>
  </si>
  <si>
    <t>6.2</t>
  </si>
  <si>
    <t>Общедомовые нужды по  холодному водоснабжению</t>
  </si>
  <si>
    <t>6.3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</si>
  <si>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</si>
  <si>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</si>
  <si>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</si>
  <si>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</si>
  <si>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Отчет о выполненных работах за 2022 г. в многоквартирном доме по адресу: г. Никольское, ул. Парковая,  д. 7</t>
  </si>
  <si>
    <t>Начислено за 2022 г.:</t>
  </si>
  <si>
    <t>Получено за 2022 г.:</t>
  </si>
  <si>
    <t>Остаток:  на 01.01.2023год</t>
  </si>
  <si>
    <t>кв.8-замена участка стояка ЦО и з/арматуры</t>
  </si>
  <si>
    <t>12.09.2022г</t>
  </si>
  <si>
    <t>6.4</t>
  </si>
  <si>
    <t>Общедомовые нужды по  водоотведению</t>
  </si>
  <si>
    <t>Задолжность собственников жилых помещений перед УК по статье " Содержание, текущий ремонт и управление МКД" по состоянию на 01.01.2023год составляет</t>
  </si>
  <si>
    <t>Остаток на 01.01.2023года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</si>
  <si>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01.01.2023года с учетом перешедших средств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</si>
</sst>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/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048574"/>
  <sheetViews>
    <sheetView tabSelected="1" topLeftCell="A43" workbookViewId="0">
      <selection activeCell="G52" sqref="G52"/>
    </sheetView>
  </sheetViews>
  <sheetFormatPr defaultRowHeight="14.1" customHeight="1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6.2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50" t="s">
        <v>91</v>
      </c>
      <c r="B1" s="50"/>
      <c r="C1" s="50"/>
      <c r="D1" s="50"/>
      <c r="E1" s="50"/>
      <c r="F1" s="50"/>
      <c r="G1" s="50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51" t="s">
        <v>0</v>
      </c>
      <c r="B2" s="51"/>
      <c r="C2" s="51"/>
      <c r="D2" s="51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51" t="s">
        <v>1</v>
      </c>
      <c r="B3" s="51"/>
      <c r="C3" s="52" t="s">
        <v>2</v>
      </c>
      <c r="D3" s="52"/>
      <c r="E3" s="4" t="s">
        <v>3</v>
      </c>
      <c r="F3" s="6">
        <v>8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51" t="s">
        <v>4</v>
      </c>
      <c r="B4" s="51"/>
      <c r="C4" s="53">
        <v>429.39</v>
      </c>
      <c r="D4" s="53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51" t="s">
        <v>6</v>
      </c>
      <c r="B5" s="51"/>
      <c r="C5" s="53">
        <v>394.33</v>
      </c>
      <c r="D5" s="53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6.5" customHeight="1">
      <c r="A6" s="51" t="s">
        <v>8</v>
      </c>
      <c r="B6" s="51"/>
      <c r="C6" s="53">
        <v>35.06</v>
      </c>
      <c r="D6" s="53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8" t="s">
        <v>9</v>
      </c>
      <c r="B8" s="48" t="s">
        <v>10</v>
      </c>
      <c r="C8" s="48" t="s">
        <v>11</v>
      </c>
      <c r="D8" s="48"/>
      <c r="E8" s="48" t="s">
        <v>12</v>
      </c>
      <c r="F8" s="48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" customHeight="1">
      <c r="A9" s="48"/>
      <c r="B9" s="48"/>
      <c r="C9" s="48"/>
      <c r="D9" s="48"/>
      <c r="E9" s="48"/>
      <c r="F9" s="48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9" t="s">
        <v>17</v>
      </c>
      <c r="C10" s="49"/>
      <c r="D10" s="49"/>
      <c r="E10" s="49"/>
      <c r="F10" s="49"/>
      <c r="G10" s="14">
        <f>G11+G12+G13</f>
        <v>8615.7999999999993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8.25" customHeight="1">
      <c r="A11" s="16" t="s">
        <v>18</v>
      </c>
      <c r="B11" s="17" t="s">
        <v>19</v>
      </c>
      <c r="C11" s="47" t="s">
        <v>20</v>
      </c>
      <c r="D11" s="47"/>
      <c r="E11" s="17"/>
      <c r="F11" s="19"/>
      <c r="G11" s="20">
        <v>5456.9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7" t="s">
        <v>20</v>
      </c>
      <c r="D12" s="47"/>
      <c r="E12" s="17"/>
      <c r="F12" s="19"/>
      <c r="G12" s="20">
        <v>3158.9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25</v>
      </c>
      <c r="D13" s="45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18.95" customHeight="1">
      <c r="A14" s="23"/>
      <c r="B14" s="18"/>
      <c r="C14" s="46"/>
      <c r="D14" s="46"/>
      <c r="E14" s="22"/>
      <c r="F14" s="19"/>
      <c r="G14" s="20">
        <v>0</v>
      </c>
      <c r="H14" s="24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</row>
    <row r="15" spans="1:1003" ht="30" customHeight="1">
      <c r="A15" s="10" t="s">
        <v>26</v>
      </c>
      <c r="B15" s="49" t="s">
        <v>27</v>
      </c>
      <c r="C15" s="49"/>
      <c r="D15" s="49"/>
      <c r="E15" s="49"/>
      <c r="F15" s="49"/>
      <c r="G15" s="14">
        <f>G16+G17+G18+G19</f>
        <v>32621.200000000001</v>
      </c>
      <c r="H15" s="1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</row>
    <row r="16" spans="1:1003" ht="38.85" customHeight="1">
      <c r="A16" s="16" t="s">
        <v>28</v>
      </c>
      <c r="B16" s="17" t="s">
        <v>29</v>
      </c>
      <c r="C16" s="45" t="s">
        <v>30</v>
      </c>
      <c r="D16" s="45"/>
      <c r="E16" s="22" t="s">
        <v>31</v>
      </c>
      <c r="F16" s="19"/>
      <c r="G16" s="20">
        <v>0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30" customHeight="1">
      <c r="A17" s="16" t="s">
        <v>32</v>
      </c>
      <c r="B17" s="17" t="s">
        <v>33</v>
      </c>
      <c r="C17" s="45" t="s">
        <v>34</v>
      </c>
      <c r="D17" s="45"/>
      <c r="E17" s="22"/>
      <c r="F17" s="19"/>
      <c r="G17" s="20">
        <v>2906.2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7.25" customHeight="1">
      <c r="A18" s="16" t="s">
        <v>35</v>
      </c>
      <c r="B18" s="17" t="s">
        <v>36</v>
      </c>
      <c r="C18" s="45" t="s">
        <v>37</v>
      </c>
      <c r="D18" s="45"/>
      <c r="E18" s="22" t="s">
        <v>31</v>
      </c>
      <c r="F18" s="19"/>
      <c r="G18" s="25">
        <v>0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41.25" customHeight="1">
      <c r="A19" s="16" t="s">
        <v>38</v>
      </c>
      <c r="B19" s="17" t="s">
        <v>39</v>
      </c>
      <c r="C19" s="45" t="s">
        <v>25</v>
      </c>
      <c r="D19" s="45"/>
      <c r="E19" s="22"/>
      <c r="F19" s="19"/>
      <c r="G19" s="15">
        <f>G20+G21+G22+G24+G25</f>
        <v>29715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</row>
    <row r="20" spans="1:1003" ht="27.95" customHeight="1">
      <c r="A20" s="16" t="s">
        <v>40</v>
      </c>
      <c r="B20" s="17" t="s">
        <v>41</v>
      </c>
      <c r="C20" s="45" t="s">
        <v>20</v>
      </c>
      <c r="D20" s="45"/>
      <c r="E20" s="22"/>
      <c r="F20" s="19"/>
      <c r="G20" s="20">
        <v>4427.7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46.5" customHeight="1">
      <c r="A21" s="16" t="s">
        <v>42</v>
      </c>
      <c r="B21" s="17" t="s">
        <v>43</v>
      </c>
      <c r="C21" s="45" t="s">
        <v>25</v>
      </c>
      <c r="D21" s="45"/>
      <c r="E21" s="22"/>
      <c r="F21" s="19"/>
      <c r="G21" s="20">
        <v>4847.1000000000004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44</v>
      </c>
      <c r="B22" s="17" t="s">
        <v>45</v>
      </c>
      <c r="C22" s="45" t="s">
        <v>25</v>
      </c>
      <c r="D22" s="45"/>
      <c r="E22" s="22"/>
      <c r="F22" s="19"/>
      <c r="G22" s="14">
        <f>SUM(G23)</f>
        <v>5308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/>
      <c r="B23" s="17"/>
      <c r="C23" s="45" t="s">
        <v>25</v>
      </c>
      <c r="D23" s="45"/>
      <c r="E23" s="38" t="s">
        <v>95</v>
      </c>
      <c r="F23" s="19" t="s">
        <v>96</v>
      </c>
      <c r="G23" s="20">
        <v>5308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27.95" customHeight="1">
      <c r="A24" s="16" t="s">
        <v>46</v>
      </c>
      <c r="B24" s="17" t="s">
        <v>47</v>
      </c>
      <c r="C24" s="45" t="s">
        <v>48</v>
      </c>
      <c r="D24" s="45"/>
      <c r="E24" s="22"/>
      <c r="F24" s="19"/>
      <c r="G24" s="20">
        <v>12259.2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  <c r="ALO24" s="21"/>
    </row>
    <row r="25" spans="1:1003" ht="27.95" customHeight="1">
      <c r="A25" s="16" t="s">
        <v>49</v>
      </c>
      <c r="B25" s="17" t="s">
        <v>50</v>
      </c>
      <c r="C25" s="45" t="s">
        <v>25</v>
      </c>
      <c r="D25" s="45"/>
      <c r="E25" s="22"/>
      <c r="F25" s="19"/>
      <c r="G25" s="20">
        <v>2873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.95" customHeight="1">
      <c r="A26" s="16" t="s">
        <v>51</v>
      </c>
      <c r="B26" s="26" t="s">
        <v>52</v>
      </c>
      <c r="C26" s="45" t="s">
        <v>25</v>
      </c>
      <c r="D26" s="45"/>
      <c r="E26" s="22"/>
      <c r="F26" s="19"/>
      <c r="G26" s="15">
        <f>G27+G28+G29</f>
        <v>2667.3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.95" customHeight="1">
      <c r="A27" s="16" t="s">
        <v>53</v>
      </c>
      <c r="B27" s="17" t="s">
        <v>54</v>
      </c>
      <c r="C27" s="45" t="s">
        <v>20</v>
      </c>
      <c r="D27" s="45"/>
      <c r="E27" s="22"/>
      <c r="F27" s="19"/>
      <c r="G27" s="20">
        <v>725.3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  <c r="ALO27" s="21"/>
    </row>
    <row r="28" spans="1:1003" ht="30" customHeight="1">
      <c r="A28" s="16" t="s">
        <v>55</v>
      </c>
      <c r="B28" s="18" t="s">
        <v>56</v>
      </c>
      <c r="C28" s="47" t="s">
        <v>20</v>
      </c>
      <c r="D28" s="47"/>
      <c r="E28" s="22"/>
      <c r="F28" s="24"/>
      <c r="G28" s="20">
        <v>1942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27" customHeight="1">
      <c r="A29" s="16" t="s">
        <v>57</v>
      </c>
      <c r="B29" s="17" t="s">
        <v>58</v>
      </c>
      <c r="C29" s="45" t="s">
        <v>25</v>
      </c>
      <c r="D29" s="45"/>
      <c r="E29" s="22"/>
      <c r="F29" s="19"/>
      <c r="G29" s="14">
        <f>G30</f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" customHeight="1">
      <c r="A30" s="16"/>
      <c r="B30" s="17"/>
      <c r="C30" s="46"/>
      <c r="D30" s="46"/>
      <c r="E30" s="22"/>
      <c r="F30" s="19"/>
      <c r="G30" s="20">
        <v>0</v>
      </c>
      <c r="H30" s="15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1"/>
      <c r="KI30" s="21"/>
      <c r="KJ30" s="21"/>
      <c r="KK30" s="21"/>
      <c r="KL30" s="21"/>
      <c r="KM30" s="21"/>
      <c r="KN30" s="21"/>
      <c r="KO30" s="21"/>
      <c r="KP30" s="21"/>
      <c r="KQ30" s="21"/>
      <c r="KR30" s="21"/>
      <c r="KS30" s="21"/>
      <c r="KT30" s="21"/>
      <c r="KU30" s="21"/>
      <c r="KV30" s="21"/>
      <c r="KW30" s="21"/>
      <c r="KX30" s="21"/>
      <c r="KY30" s="21"/>
      <c r="KZ30" s="21"/>
      <c r="LA30" s="21"/>
      <c r="LB30" s="21"/>
      <c r="LC30" s="21"/>
      <c r="LD30" s="21"/>
      <c r="LE30" s="21"/>
      <c r="LF30" s="21"/>
      <c r="LG30" s="21"/>
      <c r="LH30" s="21"/>
      <c r="LI30" s="21"/>
      <c r="LJ30" s="21"/>
      <c r="LK30" s="21"/>
      <c r="LL30" s="21"/>
      <c r="LM30" s="21"/>
      <c r="LN30" s="21"/>
      <c r="LO30" s="21"/>
      <c r="LP30" s="21"/>
      <c r="LQ30" s="21"/>
      <c r="LR30" s="21"/>
      <c r="LS30" s="21"/>
      <c r="LT30" s="21"/>
      <c r="LU30" s="21"/>
      <c r="LV30" s="21"/>
      <c r="LW30" s="21"/>
      <c r="LX30" s="21"/>
      <c r="LY30" s="21"/>
      <c r="LZ30" s="21"/>
      <c r="MA30" s="21"/>
      <c r="MB30" s="21"/>
      <c r="MC30" s="21"/>
      <c r="MD30" s="21"/>
      <c r="ME30" s="21"/>
      <c r="MF30" s="21"/>
      <c r="MG30" s="21"/>
      <c r="MH30" s="21"/>
      <c r="MI30" s="21"/>
      <c r="MJ30" s="21"/>
      <c r="MK30" s="21"/>
      <c r="ML30" s="21"/>
      <c r="MM30" s="21"/>
      <c r="MN30" s="21"/>
      <c r="MO30" s="21"/>
      <c r="MP30" s="21"/>
      <c r="MQ30" s="21"/>
      <c r="MR30" s="21"/>
      <c r="MS30" s="21"/>
      <c r="MT30" s="21"/>
      <c r="MU30" s="21"/>
      <c r="MV30" s="21"/>
      <c r="MW30" s="21"/>
      <c r="MX30" s="21"/>
      <c r="MY30" s="21"/>
      <c r="MZ30" s="21"/>
      <c r="NA30" s="21"/>
      <c r="NB30" s="21"/>
      <c r="NC30" s="21"/>
      <c r="ND30" s="21"/>
      <c r="NE30" s="21"/>
      <c r="NF30" s="21"/>
      <c r="NG30" s="21"/>
      <c r="NH30" s="21"/>
      <c r="NI30" s="21"/>
      <c r="NJ30" s="21"/>
      <c r="NK30" s="21"/>
      <c r="NL30" s="21"/>
      <c r="NM30" s="21"/>
      <c r="NN30" s="21"/>
      <c r="NO30" s="21"/>
      <c r="NP30" s="21"/>
      <c r="NQ30" s="21"/>
      <c r="NR30" s="21"/>
      <c r="NS30" s="21"/>
      <c r="NT30" s="21"/>
      <c r="NU30" s="21"/>
      <c r="NV30" s="21"/>
      <c r="NW30" s="21"/>
      <c r="NX30" s="21"/>
      <c r="NY30" s="21"/>
      <c r="NZ30" s="21"/>
      <c r="OA30" s="21"/>
      <c r="OB30" s="21"/>
      <c r="OC30" s="21"/>
      <c r="OD30" s="21"/>
      <c r="OE30" s="21"/>
      <c r="OF30" s="21"/>
      <c r="OG30" s="21"/>
      <c r="OH30" s="21"/>
      <c r="OI30" s="21"/>
      <c r="OJ30" s="21"/>
      <c r="OK30" s="21"/>
      <c r="OL30" s="21"/>
      <c r="OM30" s="21"/>
      <c r="ON30" s="21"/>
      <c r="OO30" s="21"/>
      <c r="OP30" s="21"/>
      <c r="OQ30" s="21"/>
      <c r="OR30" s="21"/>
      <c r="OS30" s="21"/>
      <c r="OT30" s="21"/>
      <c r="OU30" s="21"/>
      <c r="OV30" s="21"/>
      <c r="OW30" s="21"/>
      <c r="OX30" s="21"/>
      <c r="OY30" s="21"/>
      <c r="OZ30" s="21"/>
      <c r="PA30" s="21"/>
      <c r="PB30" s="21"/>
      <c r="PC30" s="21"/>
      <c r="PD30" s="21"/>
      <c r="PE30" s="21"/>
      <c r="PF30" s="21"/>
      <c r="PG30" s="21"/>
      <c r="PH30" s="21"/>
      <c r="PI30" s="21"/>
      <c r="PJ30" s="21"/>
      <c r="PK30" s="21"/>
      <c r="PL30" s="21"/>
      <c r="PM30" s="21"/>
      <c r="PN30" s="21"/>
      <c r="PO30" s="21"/>
      <c r="PP30" s="21"/>
      <c r="PQ30" s="21"/>
      <c r="PR30" s="21"/>
      <c r="PS30" s="21"/>
      <c r="PT30" s="21"/>
      <c r="PU30" s="21"/>
      <c r="PV30" s="21"/>
      <c r="PW30" s="21"/>
      <c r="PX30" s="21"/>
      <c r="PY30" s="21"/>
      <c r="PZ30" s="21"/>
      <c r="QA30" s="21"/>
      <c r="QB30" s="21"/>
      <c r="QC30" s="21"/>
      <c r="QD30" s="21"/>
      <c r="QE30" s="21"/>
      <c r="QF30" s="21"/>
      <c r="QG30" s="21"/>
      <c r="QH30" s="21"/>
      <c r="QI30" s="21"/>
      <c r="QJ30" s="21"/>
      <c r="QK30" s="21"/>
      <c r="QL30" s="21"/>
      <c r="QM30" s="21"/>
      <c r="QN30" s="21"/>
      <c r="QO30" s="21"/>
      <c r="QP30" s="21"/>
      <c r="QQ30" s="21"/>
      <c r="QR30" s="21"/>
      <c r="QS30" s="21"/>
      <c r="QT30" s="21"/>
      <c r="QU30" s="21"/>
      <c r="QV30" s="21"/>
      <c r="QW30" s="21"/>
      <c r="QX30" s="21"/>
      <c r="QY30" s="21"/>
      <c r="QZ30" s="21"/>
      <c r="RA30" s="21"/>
      <c r="RB30" s="21"/>
      <c r="RC30" s="21"/>
      <c r="RD30" s="21"/>
      <c r="RE30" s="21"/>
      <c r="RF30" s="21"/>
      <c r="RG30" s="21"/>
      <c r="RH30" s="21"/>
      <c r="RI30" s="21"/>
      <c r="RJ30" s="21"/>
      <c r="RK30" s="21"/>
      <c r="RL30" s="21"/>
      <c r="RM30" s="21"/>
      <c r="RN30" s="21"/>
      <c r="RO30" s="21"/>
      <c r="RP30" s="21"/>
      <c r="RQ30" s="21"/>
      <c r="RR30" s="21"/>
      <c r="RS30" s="21"/>
      <c r="RT30" s="21"/>
      <c r="RU30" s="21"/>
      <c r="RV30" s="21"/>
      <c r="RW30" s="21"/>
      <c r="RX30" s="21"/>
      <c r="RY30" s="21"/>
      <c r="RZ30" s="21"/>
      <c r="SA30" s="21"/>
      <c r="SB30" s="21"/>
      <c r="SC30" s="21"/>
      <c r="SD30" s="21"/>
      <c r="SE30" s="21"/>
      <c r="SF30" s="21"/>
      <c r="SG30" s="21"/>
      <c r="SH30" s="21"/>
      <c r="SI30" s="21"/>
      <c r="SJ30" s="21"/>
      <c r="SK30" s="21"/>
      <c r="SL30" s="21"/>
      <c r="SM30" s="21"/>
      <c r="SN30" s="21"/>
      <c r="SO30" s="21"/>
      <c r="SP30" s="21"/>
      <c r="SQ30" s="21"/>
      <c r="SR30" s="21"/>
      <c r="SS30" s="21"/>
      <c r="ST30" s="21"/>
      <c r="SU30" s="21"/>
      <c r="SV30" s="21"/>
      <c r="SW30" s="21"/>
      <c r="SX30" s="21"/>
      <c r="SY30" s="21"/>
      <c r="SZ30" s="21"/>
      <c r="TA30" s="21"/>
      <c r="TB30" s="21"/>
      <c r="TC30" s="21"/>
      <c r="TD30" s="21"/>
      <c r="TE30" s="21"/>
      <c r="TF30" s="21"/>
      <c r="TG30" s="21"/>
      <c r="TH30" s="21"/>
      <c r="TI30" s="21"/>
      <c r="TJ30" s="21"/>
      <c r="TK30" s="21"/>
      <c r="TL30" s="21"/>
      <c r="TM30" s="21"/>
      <c r="TN30" s="21"/>
      <c r="TO30" s="21"/>
      <c r="TP30" s="21"/>
      <c r="TQ30" s="21"/>
      <c r="TR30" s="21"/>
      <c r="TS30" s="21"/>
      <c r="TT30" s="21"/>
      <c r="TU30" s="21"/>
      <c r="TV30" s="21"/>
      <c r="TW30" s="21"/>
      <c r="TX30" s="21"/>
      <c r="TY30" s="21"/>
      <c r="TZ30" s="21"/>
      <c r="UA30" s="21"/>
      <c r="UB30" s="21"/>
      <c r="UC30" s="21"/>
      <c r="UD30" s="21"/>
      <c r="UE30" s="21"/>
      <c r="UF30" s="21"/>
      <c r="UG30" s="21"/>
      <c r="UH30" s="21"/>
      <c r="UI30" s="21"/>
      <c r="UJ30" s="21"/>
      <c r="UK30" s="21"/>
      <c r="UL30" s="21"/>
      <c r="UM30" s="21"/>
      <c r="UN30" s="21"/>
      <c r="UO30" s="21"/>
      <c r="UP30" s="21"/>
      <c r="UQ30" s="21"/>
      <c r="UR30" s="21"/>
      <c r="US30" s="21"/>
      <c r="UT30" s="21"/>
      <c r="UU30" s="21"/>
      <c r="UV30" s="21"/>
      <c r="UW30" s="21"/>
      <c r="UX30" s="21"/>
      <c r="UY30" s="21"/>
      <c r="UZ30" s="21"/>
      <c r="VA30" s="21"/>
      <c r="VB30" s="21"/>
      <c r="VC30" s="21"/>
      <c r="VD30" s="21"/>
      <c r="VE30" s="21"/>
      <c r="VF30" s="21"/>
      <c r="VG30" s="21"/>
      <c r="VH30" s="21"/>
      <c r="VI30" s="21"/>
      <c r="VJ30" s="21"/>
      <c r="VK30" s="21"/>
      <c r="VL30" s="21"/>
      <c r="VM30" s="21"/>
      <c r="VN30" s="21"/>
      <c r="VO30" s="21"/>
      <c r="VP30" s="21"/>
      <c r="VQ30" s="21"/>
      <c r="VR30" s="21"/>
      <c r="VS30" s="21"/>
      <c r="VT30" s="21"/>
      <c r="VU30" s="21"/>
      <c r="VV30" s="21"/>
      <c r="VW30" s="21"/>
      <c r="VX30" s="21"/>
      <c r="VY30" s="21"/>
      <c r="VZ30" s="21"/>
      <c r="WA30" s="21"/>
      <c r="WB30" s="21"/>
      <c r="WC30" s="21"/>
      <c r="WD30" s="21"/>
      <c r="WE30" s="21"/>
      <c r="WF30" s="21"/>
      <c r="WG30" s="21"/>
      <c r="WH30" s="21"/>
      <c r="WI30" s="21"/>
      <c r="WJ30" s="21"/>
      <c r="WK30" s="21"/>
      <c r="WL30" s="21"/>
      <c r="WM30" s="21"/>
      <c r="WN30" s="21"/>
      <c r="WO30" s="21"/>
      <c r="WP30" s="21"/>
      <c r="WQ30" s="21"/>
      <c r="WR30" s="21"/>
      <c r="WS30" s="21"/>
      <c r="WT30" s="21"/>
      <c r="WU30" s="21"/>
      <c r="WV30" s="21"/>
      <c r="WW30" s="21"/>
      <c r="WX30" s="21"/>
      <c r="WY30" s="21"/>
      <c r="WZ30" s="21"/>
      <c r="XA30" s="21"/>
      <c r="XB30" s="21"/>
      <c r="XC30" s="21"/>
      <c r="XD30" s="21"/>
      <c r="XE30" s="21"/>
      <c r="XF30" s="21"/>
      <c r="XG30" s="21"/>
      <c r="XH30" s="21"/>
      <c r="XI30" s="21"/>
      <c r="XJ30" s="21"/>
      <c r="XK30" s="21"/>
      <c r="XL30" s="21"/>
      <c r="XM30" s="21"/>
      <c r="XN30" s="21"/>
      <c r="XO30" s="21"/>
      <c r="XP30" s="21"/>
      <c r="XQ30" s="21"/>
      <c r="XR30" s="21"/>
      <c r="XS30" s="21"/>
      <c r="XT30" s="21"/>
      <c r="XU30" s="21"/>
      <c r="XV30" s="21"/>
      <c r="XW30" s="21"/>
      <c r="XX30" s="21"/>
      <c r="XY30" s="21"/>
      <c r="XZ30" s="21"/>
      <c r="YA30" s="21"/>
      <c r="YB30" s="21"/>
      <c r="YC30" s="21"/>
      <c r="YD30" s="21"/>
      <c r="YE30" s="21"/>
      <c r="YF30" s="21"/>
      <c r="YG30" s="21"/>
      <c r="YH30" s="21"/>
      <c r="YI30" s="21"/>
      <c r="YJ30" s="21"/>
      <c r="YK30" s="21"/>
      <c r="YL30" s="21"/>
      <c r="YM30" s="21"/>
      <c r="YN30" s="21"/>
      <c r="YO30" s="21"/>
      <c r="YP30" s="21"/>
      <c r="YQ30" s="21"/>
      <c r="YR30" s="21"/>
      <c r="YS30" s="21"/>
      <c r="YT30" s="21"/>
      <c r="YU30" s="21"/>
      <c r="YV30" s="21"/>
      <c r="YW30" s="21"/>
      <c r="YX30" s="21"/>
      <c r="YY30" s="21"/>
      <c r="YZ30" s="21"/>
      <c r="ZA30" s="21"/>
      <c r="ZB30" s="21"/>
      <c r="ZC30" s="21"/>
      <c r="ZD30" s="21"/>
      <c r="ZE30" s="21"/>
      <c r="ZF30" s="21"/>
      <c r="ZG30" s="21"/>
      <c r="ZH30" s="21"/>
      <c r="ZI30" s="21"/>
      <c r="ZJ30" s="21"/>
      <c r="ZK30" s="21"/>
      <c r="ZL30" s="21"/>
      <c r="ZM30" s="21"/>
      <c r="ZN30" s="21"/>
      <c r="ZO30" s="21"/>
      <c r="ZP30" s="21"/>
      <c r="ZQ30" s="21"/>
      <c r="ZR30" s="21"/>
      <c r="ZS30" s="21"/>
      <c r="ZT30" s="21"/>
      <c r="ZU30" s="21"/>
      <c r="ZV30" s="21"/>
      <c r="ZW30" s="21"/>
      <c r="ZX30" s="21"/>
      <c r="ZY30" s="21"/>
      <c r="ZZ30" s="21"/>
      <c r="AAA30" s="21"/>
      <c r="AAB30" s="21"/>
      <c r="AAC30" s="21"/>
      <c r="AAD30" s="21"/>
      <c r="AAE30" s="21"/>
      <c r="AAF30" s="21"/>
      <c r="AAG30" s="21"/>
      <c r="AAH30" s="21"/>
      <c r="AAI30" s="21"/>
      <c r="AAJ30" s="21"/>
      <c r="AAK30" s="21"/>
      <c r="AAL30" s="21"/>
      <c r="AAM30" s="21"/>
      <c r="AAN30" s="21"/>
      <c r="AAO30" s="21"/>
      <c r="AAP30" s="21"/>
      <c r="AAQ30" s="21"/>
      <c r="AAR30" s="21"/>
      <c r="AAS30" s="21"/>
      <c r="AAT30" s="21"/>
      <c r="AAU30" s="21"/>
      <c r="AAV30" s="21"/>
      <c r="AAW30" s="21"/>
      <c r="AAX30" s="21"/>
      <c r="AAY30" s="21"/>
      <c r="AAZ30" s="21"/>
      <c r="ABA30" s="21"/>
      <c r="ABB30" s="21"/>
      <c r="ABC30" s="21"/>
      <c r="ABD30" s="21"/>
      <c r="ABE30" s="21"/>
      <c r="ABF30" s="21"/>
      <c r="ABG30" s="21"/>
      <c r="ABH30" s="21"/>
      <c r="ABI30" s="21"/>
      <c r="ABJ30" s="21"/>
      <c r="ABK30" s="21"/>
      <c r="ABL30" s="21"/>
      <c r="ABM30" s="21"/>
      <c r="ABN30" s="21"/>
      <c r="ABO30" s="21"/>
      <c r="ABP30" s="21"/>
      <c r="ABQ30" s="21"/>
      <c r="ABR30" s="21"/>
      <c r="ABS30" s="21"/>
      <c r="ABT30" s="21"/>
      <c r="ABU30" s="21"/>
      <c r="ABV30" s="21"/>
      <c r="ABW30" s="21"/>
      <c r="ABX30" s="21"/>
      <c r="ABY30" s="21"/>
      <c r="ABZ30" s="21"/>
      <c r="ACA30" s="21"/>
      <c r="ACB30" s="21"/>
      <c r="ACC30" s="21"/>
      <c r="ACD30" s="21"/>
      <c r="ACE30" s="21"/>
      <c r="ACF30" s="21"/>
      <c r="ACG30" s="21"/>
      <c r="ACH30" s="21"/>
      <c r="ACI30" s="21"/>
      <c r="ACJ30" s="21"/>
      <c r="ACK30" s="21"/>
      <c r="ACL30" s="21"/>
      <c r="ACM30" s="21"/>
      <c r="ACN30" s="21"/>
      <c r="ACO30" s="21"/>
      <c r="ACP30" s="21"/>
      <c r="ACQ30" s="21"/>
      <c r="ACR30" s="21"/>
      <c r="ACS30" s="21"/>
      <c r="ACT30" s="21"/>
      <c r="ACU30" s="21"/>
      <c r="ACV30" s="21"/>
      <c r="ACW30" s="21"/>
      <c r="ACX30" s="21"/>
      <c r="ACY30" s="21"/>
      <c r="ACZ30" s="21"/>
      <c r="ADA30" s="21"/>
      <c r="ADB30" s="21"/>
      <c r="ADC30" s="21"/>
      <c r="ADD30" s="21"/>
      <c r="ADE30" s="21"/>
      <c r="ADF30" s="21"/>
      <c r="ADG30" s="21"/>
      <c r="ADH30" s="21"/>
      <c r="ADI30" s="21"/>
      <c r="ADJ30" s="21"/>
      <c r="ADK30" s="21"/>
      <c r="ADL30" s="21"/>
      <c r="ADM30" s="21"/>
      <c r="ADN30" s="21"/>
      <c r="ADO30" s="21"/>
      <c r="ADP30" s="21"/>
      <c r="ADQ30" s="21"/>
      <c r="ADR30" s="21"/>
      <c r="ADS30" s="21"/>
      <c r="ADT30" s="21"/>
      <c r="ADU30" s="21"/>
      <c r="ADV30" s="21"/>
      <c r="ADW30" s="21"/>
      <c r="ADX30" s="21"/>
      <c r="ADY30" s="21"/>
      <c r="ADZ30" s="21"/>
      <c r="AEA30" s="21"/>
      <c r="AEB30" s="21"/>
      <c r="AEC30" s="21"/>
      <c r="AED30" s="21"/>
      <c r="AEE30" s="21"/>
      <c r="AEF30" s="21"/>
      <c r="AEG30" s="21"/>
      <c r="AEH30" s="21"/>
      <c r="AEI30" s="21"/>
      <c r="AEJ30" s="21"/>
      <c r="AEK30" s="21"/>
      <c r="AEL30" s="21"/>
      <c r="AEM30" s="21"/>
      <c r="AEN30" s="21"/>
      <c r="AEO30" s="21"/>
      <c r="AEP30" s="21"/>
      <c r="AEQ30" s="21"/>
      <c r="AER30" s="21"/>
      <c r="AES30" s="21"/>
      <c r="AET30" s="21"/>
      <c r="AEU30" s="21"/>
      <c r="AEV30" s="21"/>
      <c r="AEW30" s="21"/>
      <c r="AEX30" s="21"/>
      <c r="AEY30" s="21"/>
      <c r="AEZ30" s="21"/>
      <c r="AFA30" s="21"/>
      <c r="AFB30" s="21"/>
      <c r="AFC30" s="21"/>
      <c r="AFD30" s="21"/>
      <c r="AFE30" s="21"/>
      <c r="AFF30" s="21"/>
      <c r="AFG30" s="21"/>
      <c r="AFH30" s="21"/>
      <c r="AFI30" s="21"/>
      <c r="AFJ30" s="21"/>
      <c r="AFK30" s="21"/>
      <c r="AFL30" s="21"/>
      <c r="AFM30" s="21"/>
      <c r="AFN30" s="21"/>
      <c r="AFO30" s="21"/>
      <c r="AFP30" s="21"/>
      <c r="AFQ30" s="21"/>
      <c r="AFR30" s="21"/>
      <c r="AFS30" s="21"/>
      <c r="AFT30" s="21"/>
      <c r="AFU30" s="21"/>
      <c r="AFV30" s="21"/>
      <c r="AFW30" s="21"/>
      <c r="AFX30" s="21"/>
      <c r="AFY30" s="21"/>
      <c r="AFZ30" s="21"/>
      <c r="AGA30" s="21"/>
      <c r="AGB30" s="21"/>
      <c r="AGC30" s="21"/>
      <c r="AGD30" s="21"/>
      <c r="AGE30" s="21"/>
      <c r="AGF30" s="21"/>
      <c r="AGG30" s="21"/>
      <c r="AGH30" s="21"/>
      <c r="AGI30" s="21"/>
      <c r="AGJ30" s="21"/>
      <c r="AGK30" s="21"/>
      <c r="AGL30" s="21"/>
      <c r="AGM30" s="21"/>
      <c r="AGN30" s="21"/>
      <c r="AGO30" s="21"/>
      <c r="AGP30" s="21"/>
      <c r="AGQ30" s="21"/>
      <c r="AGR30" s="21"/>
      <c r="AGS30" s="21"/>
      <c r="AGT30" s="21"/>
      <c r="AGU30" s="21"/>
      <c r="AGV30" s="21"/>
      <c r="AGW30" s="21"/>
      <c r="AGX30" s="21"/>
      <c r="AGY30" s="21"/>
      <c r="AGZ30" s="21"/>
      <c r="AHA30" s="21"/>
      <c r="AHB30" s="21"/>
      <c r="AHC30" s="21"/>
      <c r="AHD30" s="21"/>
      <c r="AHE30" s="21"/>
      <c r="AHF30" s="21"/>
      <c r="AHG30" s="21"/>
      <c r="AHH30" s="21"/>
      <c r="AHI30" s="21"/>
      <c r="AHJ30" s="21"/>
      <c r="AHK30" s="21"/>
      <c r="AHL30" s="21"/>
      <c r="AHM30" s="21"/>
      <c r="AHN30" s="21"/>
      <c r="AHO30" s="21"/>
      <c r="AHP30" s="21"/>
      <c r="AHQ30" s="21"/>
      <c r="AHR30" s="21"/>
      <c r="AHS30" s="21"/>
      <c r="AHT30" s="21"/>
      <c r="AHU30" s="21"/>
      <c r="AHV30" s="21"/>
      <c r="AHW30" s="21"/>
      <c r="AHX30" s="21"/>
      <c r="AHY30" s="21"/>
      <c r="AHZ30" s="21"/>
      <c r="AIA30" s="21"/>
      <c r="AIB30" s="21"/>
      <c r="AIC30" s="21"/>
      <c r="AID30" s="21"/>
      <c r="AIE30" s="21"/>
      <c r="AIF30" s="21"/>
      <c r="AIG30" s="21"/>
      <c r="AIH30" s="21"/>
      <c r="AII30" s="21"/>
      <c r="AIJ30" s="21"/>
      <c r="AIK30" s="21"/>
      <c r="AIL30" s="21"/>
      <c r="AIM30" s="21"/>
      <c r="AIN30" s="21"/>
      <c r="AIO30" s="21"/>
      <c r="AIP30" s="21"/>
      <c r="AIQ30" s="21"/>
      <c r="AIR30" s="21"/>
      <c r="AIS30" s="21"/>
      <c r="AIT30" s="21"/>
      <c r="AIU30" s="21"/>
      <c r="AIV30" s="21"/>
      <c r="AIW30" s="21"/>
      <c r="AIX30" s="21"/>
      <c r="AIY30" s="21"/>
      <c r="AIZ30" s="21"/>
      <c r="AJA30" s="21"/>
      <c r="AJB30" s="21"/>
      <c r="AJC30" s="21"/>
      <c r="AJD30" s="21"/>
      <c r="AJE30" s="21"/>
      <c r="AJF30" s="21"/>
      <c r="AJG30" s="21"/>
      <c r="AJH30" s="21"/>
      <c r="AJI30" s="21"/>
      <c r="AJJ30" s="21"/>
      <c r="AJK30" s="21"/>
      <c r="AJL30" s="21"/>
      <c r="AJM30" s="21"/>
      <c r="AJN30" s="21"/>
      <c r="AJO30" s="21"/>
      <c r="AJP30" s="21"/>
      <c r="AJQ30" s="21"/>
      <c r="AJR30" s="21"/>
      <c r="AJS30" s="21"/>
      <c r="AJT30" s="21"/>
      <c r="AJU30" s="21"/>
      <c r="AJV30" s="21"/>
      <c r="AJW30" s="21"/>
      <c r="AJX30" s="21"/>
      <c r="AJY30" s="21"/>
      <c r="AJZ30" s="21"/>
      <c r="AKA30" s="21"/>
      <c r="AKB30" s="21"/>
      <c r="AKC30" s="21"/>
      <c r="AKD30" s="21"/>
      <c r="AKE30" s="21"/>
      <c r="AKF30" s="21"/>
      <c r="AKG30" s="21"/>
      <c r="AKH30" s="21"/>
      <c r="AKI30" s="21"/>
      <c r="AKJ30" s="21"/>
      <c r="AKK30" s="21"/>
      <c r="AKL30" s="21"/>
      <c r="AKM30" s="21"/>
      <c r="AKN30" s="21"/>
      <c r="AKO30" s="21"/>
      <c r="AKP30" s="21"/>
      <c r="AKQ30" s="21"/>
      <c r="AKR30" s="21"/>
      <c r="AKS30" s="21"/>
      <c r="AKT30" s="21"/>
      <c r="AKU30" s="21"/>
      <c r="AKV30" s="21"/>
      <c r="AKW30" s="21"/>
      <c r="AKX30" s="21"/>
      <c r="AKY30" s="21"/>
      <c r="AKZ30" s="21"/>
      <c r="ALA30" s="21"/>
      <c r="ALB30" s="21"/>
      <c r="ALC30" s="21"/>
      <c r="ALD30" s="21"/>
      <c r="ALE30" s="21"/>
      <c r="ALF30" s="21"/>
      <c r="ALG30" s="21"/>
      <c r="ALH30" s="21"/>
      <c r="ALI30" s="21"/>
      <c r="ALJ30" s="21"/>
      <c r="ALK30" s="21"/>
      <c r="ALL30" s="21"/>
      <c r="ALM30" s="21"/>
      <c r="ALN30" s="21"/>
    </row>
    <row r="31" spans="1:1003" ht="42" customHeight="1">
      <c r="A31" s="12" t="s">
        <v>59</v>
      </c>
      <c r="B31" s="13" t="s">
        <v>60</v>
      </c>
      <c r="C31" s="45" t="s">
        <v>48</v>
      </c>
      <c r="D31" s="45"/>
      <c r="E31" s="22" t="s">
        <v>61</v>
      </c>
      <c r="F31" s="19"/>
      <c r="G31" s="14">
        <v>2104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</row>
    <row r="32" spans="1:1003" ht="30.95" customHeight="1">
      <c r="A32" s="12" t="s">
        <v>62</v>
      </c>
      <c r="B32" s="13" t="s">
        <v>63</v>
      </c>
      <c r="C32" s="45" t="s">
        <v>48</v>
      </c>
      <c r="D32" s="45"/>
      <c r="E32" s="17" t="s">
        <v>31</v>
      </c>
      <c r="F32" s="19"/>
      <c r="G32" s="14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</row>
    <row r="33" spans="1:1003" ht="27.95" customHeight="1">
      <c r="A33" s="12" t="s">
        <v>64</v>
      </c>
      <c r="B33" s="13" t="s">
        <v>65</v>
      </c>
      <c r="C33" s="46"/>
      <c r="D33" s="46"/>
      <c r="E33" s="10"/>
      <c r="F33" s="27"/>
      <c r="G33" s="14">
        <f>G34+G35+G36+G37</f>
        <v>26215.85</v>
      </c>
      <c r="H33" s="15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28"/>
    </row>
    <row r="34" spans="1:1003" ht="30" customHeight="1">
      <c r="A34" s="16" t="s">
        <v>66</v>
      </c>
      <c r="B34" s="22" t="s">
        <v>67</v>
      </c>
      <c r="C34" s="45" t="s">
        <v>37</v>
      </c>
      <c r="D34" s="45"/>
      <c r="E34" s="17"/>
      <c r="F34" s="19"/>
      <c r="G34" s="20">
        <v>9974.2999999999993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8"/>
    </row>
    <row r="35" spans="1:1003" ht="30" customHeight="1">
      <c r="A35" s="16" t="s">
        <v>68</v>
      </c>
      <c r="B35" s="22" t="s">
        <v>69</v>
      </c>
      <c r="C35" s="45" t="s">
        <v>37</v>
      </c>
      <c r="D35" s="45"/>
      <c r="E35" s="17"/>
      <c r="F35" s="19"/>
      <c r="G35" s="20">
        <v>5962.35</v>
      </c>
      <c r="H35" s="15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1"/>
      <c r="KI35" s="21"/>
      <c r="KJ35" s="21"/>
      <c r="KK35" s="21"/>
      <c r="KL35" s="21"/>
      <c r="KM35" s="21"/>
      <c r="KN35" s="21"/>
      <c r="KO35" s="21"/>
      <c r="KP35" s="21"/>
      <c r="KQ35" s="21"/>
      <c r="KR35" s="21"/>
      <c r="KS35" s="21"/>
      <c r="KT35" s="21"/>
      <c r="KU35" s="21"/>
      <c r="KV35" s="21"/>
      <c r="KW35" s="21"/>
      <c r="KX35" s="21"/>
      <c r="KY35" s="21"/>
      <c r="KZ35" s="21"/>
      <c r="LA35" s="21"/>
      <c r="LB35" s="21"/>
      <c r="LC35" s="21"/>
      <c r="LD35" s="21"/>
      <c r="LE35" s="21"/>
      <c r="LF35" s="21"/>
      <c r="LG35" s="21"/>
      <c r="LH35" s="21"/>
      <c r="LI35" s="21"/>
      <c r="LJ35" s="21"/>
      <c r="LK35" s="21"/>
      <c r="LL35" s="21"/>
      <c r="LM35" s="21"/>
      <c r="LN35" s="21"/>
      <c r="LO35" s="21"/>
      <c r="LP35" s="21"/>
      <c r="LQ35" s="21"/>
      <c r="LR35" s="21"/>
      <c r="LS35" s="21"/>
      <c r="LT35" s="21"/>
      <c r="LU35" s="21"/>
      <c r="LV35" s="21"/>
      <c r="LW35" s="21"/>
      <c r="LX35" s="21"/>
      <c r="LY35" s="21"/>
      <c r="LZ35" s="21"/>
      <c r="MA35" s="21"/>
      <c r="MB35" s="21"/>
      <c r="MC35" s="21"/>
      <c r="MD35" s="21"/>
      <c r="ME35" s="21"/>
      <c r="MF35" s="21"/>
      <c r="MG35" s="21"/>
      <c r="MH35" s="21"/>
      <c r="MI35" s="21"/>
      <c r="MJ35" s="21"/>
      <c r="MK35" s="21"/>
      <c r="ML35" s="21"/>
      <c r="MM35" s="21"/>
      <c r="MN35" s="21"/>
      <c r="MO35" s="21"/>
      <c r="MP35" s="21"/>
      <c r="MQ35" s="21"/>
      <c r="MR35" s="21"/>
      <c r="MS35" s="21"/>
      <c r="MT35" s="21"/>
      <c r="MU35" s="21"/>
      <c r="MV35" s="21"/>
      <c r="MW35" s="21"/>
      <c r="MX35" s="21"/>
      <c r="MY35" s="21"/>
      <c r="MZ35" s="21"/>
      <c r="NA35" s="21"/>
      <c r="NB35" s="21"/>
      <c r="NC35" s="21"/>
      <c r="ND35" s="21"/>
      <c r="NE35" s="21"/>
      <c r="NF35" s="21"/>
      <c r="NG35" s="21"/>
      <c r="NH35" s="21"/>
      <c r="NI35" s="21"/>
      <c r="NJ35" s="21"/>
      <c r="NK35" s="21"/>
      <c r="NL35" s="21"/>
      <c r="NM35" s="21"/>
      <c r="NN35" s="21"/>
      <c r="NO35" s="21"/>
      <c r="NP35" s="21"/>
      <c r="NQ35" s="21"/>
      <c r="NR35" s="21"/>
      <c r="NS35" s="21"/>
      <c r="NT35" s="21"/>
      <c r="NU35" s="21"/>
      <c r="NV35" s="21"/>
      <c r="NW35" s="21"/>
      <c r="NX35" s="21"/>
      <c r="NY35" s="21"/>
      <c r="NZ35" s="21"/>
      <c r="OA35" s="21"/>
      <c r="OB35" s="21"/>
      <c r="OC35" s="21"/>
      <c r="OD35" s="21"/>
      <c r="OE35" s="21"/>
      <c r="OF35" s="21"/>
      <c r="OG35" s="21"/>
      <c r="OH35" s="21"/>
      <c r="OI35" s="21"/>
      <c r="OJ35" s="21"/>
      <c r="OK35" s="21"/>
      <c r="OL35" s="21"/>
      <c r="OM35" s="21"/>
      <c r="ON35" s="21"/>
      <c r="OO35" s="21"/>
      <c r="OP35" s="21"/>
      <c r="OQ35" s="21"/>
      <c r="OR35" s="21"/>
      <c r="OS35" s="21"/>
      <c r="OT35" s="21"/>
      <c r="OU35" s="21"/>
      <c r="OV35" s="21"/>
      <c r="OW35" s="21"/>
      <c r="OX35" s="21"/>
      <c r="OY35" s="21"/>
      <c r="OZ35" s="21"/>
      <c r="PA35" s="21"/>
      <c r="PB35" s="21"/>
      <c r="PC35" s="21"/>
      <c r="PD35" s="21"/>
      <c r="PE35" s="21"/>
      <c r="PF35" s="21"/>
      <c r="PG35" s="21"/>
      <c r="PH35" s="21"/>
      <c r="PI35" s="21"/>
      <c r="PJ35" s="21"/>
      <c r="PK35" s="21"/>
      <c r="PL35" s="21"/>
      <c r="PM35" s="21"/>
      <c r="PN35" s="21"/>
      <c r="PO35" s="21"/>
      <c r="PP35" s="21"/>
      <c r="PQ35" s="21"/>
      <c r="PR35" s="21"/>
      <c r="PS35" s="21"/>
      <c r="PT35" s="21"/>
      <c r="PU35" s="21"/>
      <c r="PV35" s="21"/>
      <c r="PW35" s="21"/>
      <c r="PX35" s="21"/>
      <c r="PY35" s="21"/>
      <c r="PZ35" s="21"/>
      <c r="QA35" s="21"/>
      <c r="QB35" s="21"/>
      <c r="QC35" s="21"/>
      <c r="QD35" s="21"/>
      <c r="QE35" s="21"/>
      <c r="QF35" s="21"/>
      <c r="QG35" s="21"/>
      <c r="QH35" s="21"/>
      <c r="QI35" s="21"/>
      <c r="QJ35" s="21"/>
      <c r="QK35" s="21"/>
      <c r="QL35" s="21"/>
      <c r="QM35" s="21"/>
      <c r="QN35" s="21"/>
      <c r="QO35" s="21"/>
      <c r="QP35" s="21"/>
      <c r="QQ35" s="21"/>
      <c r="QR35" s="21"/>
      <c r="QS35" s="21"/>
      <c r="QT35" s="21"/>
      <c r="QU35" s="21"/>
      <c r="QV35" s="21"/>
      <c r="QW35" s="21"/>
      <c r="QX35" s="21"/>
      <c r="QY35" s="21"/>
      <c r="QZ35" s="21"/>
      <c r="RA35" s="21"/>
      <c r="RB35" s="21"/>
      <c r="RC35" s="21"/>
      <c r="RD35" s="21"/>
      <c r="RE35" s="21"/>
      <c r="RF35" s="21"/>
      <c r="RG35" s="21"/>
      <c r="RH35" s="21"/>
      <c r="RI35" s="21"/>
      <c r="RJ35" s="21"/>
      <c r="RK35" s="21"/>
      <c r="RL35" s="21"/>
      <c r="RM35" s="21"/>
      <c r="RN35" s="21"/>
      <c r="RO35" s="21"/>
      <c r="RP35" s="21"/>
      <c r="RQ35" s="21"/>
      <c r="RR35" s="21"/>
      <c r="RS35" s="21"/>
      <c r="RT35" s="21"/>
      <c r="RU35" s="21"/>
      <c r="RV35" s="21"/>
      <c r="RW35" s="21"/>
      <c r="RX35" s="21"/>
      <c r="RY35" s="21"/>
      <c r="RZ35" s="21"/>
      <c r="SA35" s="21"/>
      <c r="SB35" s="21"/>
      <c r="SC35" s="21"/>
      <c r="SD35" s="21"/>
      <c r="SE35" s="21"/>
      <c r="SF35" s="21"/>
      <c r="SG35" s="21"/>
      <c r="SH35" s="21"/>
      <c r="SI35" s="21"/>
      <c r="SJ35" s="21"/>
      <c r="SK35" s="21"/>
      <c r="SL35" s="21"/>
      <c r="SM35" s="21"/>
      <c r="SN35" s="21"/>
      <c r="SO35" s="21"/>
      <c r="SP35" s="21"/>
      <c r="SQ35" s="21"/>
      <c r="SR35" s="21"/>
      <c r="SS35" s="21"/>
      <c r="ST35" s="21"/>
      <c r="SU35" s="21"/>
      <c r="SV35" s="21"/>
      <c r="SW35" s="21"/>
      <c r="SX35" s="21"/>
      <c r="SY35" s="21"/>
      <c r="SZ35" s="21"/>
      <c r="TA35" s="21"/>
      <c r="TB35" s="21"/>
      <c r="TC35" s="21"/>
      <c r="TD35" s="21"/>
      <c r="TE35" s="21"/>
      <c r="TF35" s="21"/>
      <c r="TG35" s="21"/>
      <c r="TH35" s="21"/>
      <c r="TI35" s="21"/>
      <c r="TJ35" s="21"/>
      <c r="TK35" s="21"/>
      <c r="TL35" s="21"/>
      <c r="TM35" s="21"/>
      <c r="TN35" s="21"/>
      <c r="TO35" s="21"/>
      <c r="TP35" s="21"/>
      <c r="TQ35" s="21"/>
      <c r="TR35" s="21"/>
      <c r="TS35" s="21"/>
      <c r="TT35" s="21"/>
      <c r="TU35" s="21"/>
      <c r="TV35" s="21"/>
      <c r="TW35" s="21"/>
      <c r="TX35" s="21"/>
      <c r="TY35" s="21"/>
      <c r="TZ35" s="21"/>
      <c r="UA35" s="21"/>
      <c r="UB35" s="21"/>
      <c r="UC35" s="21"/>
      <c r="UD35" s="21"/>
      <c r="UE35" s="21"/>
      <c r="UF35" s="21"/>
      <c r="UG35" s="21"/>
      <c r="UH35" s="21"/>
      <c r="UI35" s="21"/>
      <c r="UJ35" s="21"/>
      <c r="UK35" s="21"/>
      <c r="UL35" s="21"/>
      <c r="UM35" s="21"/>
      <c r="UN35" s="21"/>
      <c r="UO35" s="21"/>
      <c r="UP35" s="21"/>
      <c r="UQ35" s="21"/>
      <c r="UR35" s="21"/>
      <c r="US35" s="21"/>
      <c r="UT35" s="21"/>
      <c r="UU35" s="21"/>
      <c r="UV35" s="21"/>
      <c r="UW35" s="21"/>
      <c r="UX35" s="21"/>
      <c r="UY35" s="21"/>
      <c r="UZ35" s="21"/>
      <c r="VA35" s="21"/>
      <c r="VB35" s="21"/>
      <c r="VC35" s="21"/>
      <c r="VD35" s="21"/>
      <c r="VE35" s="21"/>
      <c r="VF35" s="21"/>
      <c r="VG35" s="21"/>
      <c r="VH35" s="21"/>
      <c r="VI35" s="21"/>
      <c r="VJ35" s="21"/>
      <c r="VK35" s="21"/>
      <c r="VL35" s="21"/>
      <c r="VM35" s="21"/>
      <c r="VN35" s="21"/>
      <c r="VO35" s="21"/>
      <c r="VP35" s="21"/>
      <c r="VQ35" s="21"/>
      <c r="VR35" s="21"/>
      <c r="VS35" s="21"/>
      <c r="VT35" s="21"/>
      <c r="VU35" s="21"/>
      <c r="VV35" s="21"/>
      <c r="VW35" s="21"/>
      <c r="VX35" s="21"/>
      <c r="VY35" s="21"/>
      <c r="VZ35" s="21"/>
      <c r="WA35" s="21"/>
      <c r="WB35" s="21"/>
      <c r="WC35" s="21"/>
      <c r="WD35" s="21"/>
      <c r="WE35" s="21"/>
      <c r="WF35" s="21"/>
      <c r="WG35" s="21"/>
      <c r="WH35" s="21"/>
      <c r="WI35" s="21"/>
      <c r="WJ35" s="21"/>
      <c r="WK35" s="21"/>
      <c r="WL35" s="21"/>
      <c r="WM35" s="21"/>
      <c r="WN35" s="21"/>
      <c r="WO35" s="21"/>
      <c r="WP35" s="21"/>
      <c r="WQ35" s="21"/>
      <c r="WR35" s="21"/>
      <c r="WS35" s="21"/>
      <c r="WT35" s="21"/>
      <c r="WU35" s="21"/>
      <c r="WV35" s="21"/>
      <c r="WW35" s="21"/>
      <c r="WX35" s="21"/>
      <c r="WY35" s="21"/>
      <c r="WZ35" s="21"/>
      <c r="XA35" s="21"/>
      <c r="XB35" s="21"/>
      <c r="XC35" s="21"/>
      <c r="XD35" s="21"/>
      <c r="XE35" s="21"/>
      <c r="XF35" s="21"/>
      <c r="XG35" s="21"/>
      <c r="XH35" s="21"/>
      <c r="XI35" s="21"/>
      <c r="XJ35" s="21"/>
      <c r="XK35" s="21"/>
      <c r="XL35" s="21"/>
      <c r="XM35" s="21"/>
      <c r="XN35" s="21"/>
      <c r="XO35" s="21"/>
      <c r="XP35" s="21"/>
      <c r="XQ35" s="21"/>
      <c r="XR35" s="21"/>
      <c r="XS35" s="21"/>
      <c r="XT35" s="21"/>
      <c r="XU35" s="21"/>
      <c r="XV35" s="21"/>
      <c r="XW35" s="21"/>
      <c r="XX35" s="21"/>
      <c r="XY35" s="21"/>
      <c r="XZ35" s="21"/>
      <c r="YA35" s="21"/>
      <c r="YB35" s="21"/>
      <c r="YC35" s="21"/>
      <c r="YD35" s="21"/>
      <c r="YE35" s="21"/>
      <c r="YF35" s="21"/>
      <c r="YG35" s="21"/>
      <c r="YH35" s="21"/>
      <c r="YI35" s="21"/>
      <c r="YJ35" s="21"/>
      <c r="YK35" s="21"/>
      <c r="YL35" s="21"/>
      <c r="YM35" s="21"/>
      <c r="YN35" s="21"/>
      <c r="YO35" s="21"/>
      <c r="YP35" s="21"/>
      <c r="YQ35" s="21"/>
      <c r="YR35" s="21"/>
      <c r="YS35" s="21"/>
      <c r="YT35" s="21"/>
      <c r="YU35" s="21"/>
      <c r="YV35" s="21"/>
      <c r="YW35" s="21"/>
      <c r="YX35" s="21"/>
      <c r="YY35" s="21"/>
      <c r="YZ35" s="21"/>
      <c r="ZA35" s="21"/>
      <c r="ZB35" s="21"/>
      <c r="ZC35" s="21"/>
      <c r="ZD35" s="21"/>
      <c r="ZE35" s="21"/>
      <c r="ZF35" s="21"/>
      <c r="ZG35" s="21"/>
      <c r="ZH35" s="21"/>
      <c r="ZI35" s="21"/>
      <c r="ZJ35" s="21"/>
      <c r="ZK35" s="21"/>
      <c r="ZL35" s="21"/>
      <c r="ZM35" s="21"/>
      <c r="ZN35" s="21"/>
      <c r="ZO35" s="21"/>
      <c r="ZP35" s="21"/>
      <c r="ZQ35" s="21"/>
      <c r="ZR35" s="21"/>
      <c r="ZS35" s="21"/>
      <c r="ZT35" s="21"/>
      <c r="ZU35" s="21"/>
      <c r="ZV35" s="21"/>
      <c r="ZW35" s="21"/>
      <c r="ZX35" s="21"/>
      <c r="ZY35" s="21"/>
      <c r="ZZ35" s="21"/>
      <c r="AAA35" s="21"/>
      <c r="AAB35" s="21"/>
      <c r="AAC35" s="21"/>
      <c r="AAD35" s="21"/>
      <c r="AAE35" s="21"/>
      <c r="AAF35" s="21"/>
      <c r="AAG35" s="21"/>
      <c r="AAH35" s="21"/>
      <c r="AAI35" s="21"/>
      <c r="AAJ35" s="21"/>
      <c r="AAK35" s="21"/>
      <c r="AAL35" s="21"/>
      <c r="AAM35" s="21"/>
      <c r="AAN35" s="21"/>
      <c r="AAO35" s="21"/>
      <c r="AAP35" s="21"/>
      <c r="AAQ35" s="21"/>
      <c r="AAR35" s="21"/>
      <c r="AAS35" s="21"/>
      <c r="AAT35" s="21"/>
      <c r="AAU35" s="21"/>
      <c r="AAV35" s="21"/>
      <c r="AAW35" s="21"/>
      <c r="AAX35" s="21"/>
      <c r="AAY35" s="21"/>
      <c r="AAZ35" s="21"/>
      <c r="ABA35" s="21"/>
      <c r="ABB35" s="21"/>
      <c r="ABC35" s="21"/>
      <c r="ABD35" s="21"/>
      <c r="ABE35" s="21"/>
      <c r="ABF35" s="21"/>
      <c r="ABG35" s="21"/>
      <c r="ABH35" s="21"/>
      <c r="ABI35" s="21"/>
      <c r="ABJ35" s="21"/>
      <c r="ABK35" s="21"/>
      <c r="ABL35" s="21"/>
      <c r="ABM35" s="21"/>
      <c r="ABN35" s="21"/>
      <c r="ABO35" s="21"/>
      <c r="ABP35" s="21"/>
      <c r="ABQ35" s="21"/>
      <c r="ABR35" s="21"/>
      <c r="ABS35" s="21"/>
      <c r="ABT35" s="21"/>
      <c r="ABU35" s="21"/>
      <c r="ABV35" s="21"/>
      <c r="ABW35" s="21"/>
      <c r="ABX35" s="21"/>
      <c r="ABY35" s="21"/>
      <c r="ABZ35" s="21"/>
      <c r="ACA35" s="21"/>
      <c r="ACB35" s="21"/>
      <c r="ACC35" s="21"/>
      <c r="ACD35" s="21"/>
      <c r="ACE35" s="21"/>
      <c r="ACF35" s="21"/>
      <c r="ACG35" s="21"/>
      <c r="ACH35" s="21"/>
      <c r="ACI35" s="21"/>
      <c r="ACJ35" s="21"/>
      <c r="ACK35" s="21"/>
      <c r="ACL35" s="21"/>
      <c r="ACM35" s="21"/>
      <c r="ACN35" s="21"/>
      <c r="ACO35" s="21"/>
      <c r="ACP35" s="21"/>
      <c r="ACQ35" s="21"/>
      <c r="ACR35" s="21"/>
      <c r="ACS35" s="21"/>
      <c r="ACT35" s="21"/>
      <c r="ACU35" s="21"/>
      <c r="ACV35" s="21"/>
      <c r="ACW35" s="21"/>
      <c r="ACX35" s="21"/>
      <c r="ACY35" s="21"/>
      <c r="ACZ35" s="21"/>
      <c r="ADA35" s="21"/>
      <c r="ADB35" s="21"/>
      <c r="ADC35" s="21"/>
      <c r="ADD35" s="21"/>
      <c r="ADE35" s="21"/>
      <c r="ADF35" s="21"/>
      <c r="ADG35" s="21"/>
      <c r="ADH35" s="21"/>
      <c r="ADI35" s="21"/>
      <c r="ADJ35" s="21"/>
      <c r="ADK35" s="21"/>
      <c r="ADL35" s="21"/>
      <c r="ADM35" s="21"/>
      <c r="ADN35" s="21"/>
      <c r="ADO35" s="21"/>
      <c r="ADP35" s="21"/>
      <c r="ADQ35" s="21"/>
      <c r="ADR35" s="21"/>
      <c r="ADS35" s="21"/>
      <c r="ADT35" s="21"/>
      <c r="ADU35" s="21"/>
      <c r="ADV35" s="21"/>
      <c r="ADW35" s="21"/>
      <c r="ADX35" s="21"/>
      <c r="ADY35" s="21"/>
      <c r="ADZ35" s="21"/>
      <c r="AEA35" s="21"/>
      <c r="AEB35" s="21"/>
      <c r="AEC35" s="21"/>
      <c r="AED35" s="21"/>
      <c r="AEE35" s="21"/>
      <c r="AEF35" s="21"/>
      <c r="AEG35" s="21"/>
      <c r="AEH35" s="21"/>
      <c r="AEI35" s="21"/>
      <c r="AEJ35" s="21"/>
      <c r="AEK35" s="21"/>
      <c r="AEL35" s="21"/>
      <c r="AEM35" s="21"/>
      <c r="AEN35" s="21"/>
      <c r="AEO35" s="21"/>
      <c r="AEP35" s="21"/>
      <c r="AEQ35" s="21"/>
      <c r="AER35" s="21"/>
      <c r="AES35" s="21"/>
      <c r="AET35" s="21"/>
      <c r="AEU35" s="21"/>
      <c r="AEV35" s="21"/>
      <c r="AEW35" s="21"/>
      <c r="AEX35" s="21"/>
      <c r="AEY35" s="21"/>
      <c r="AEZ35" s="21"/>
      <c r="AFA35" s="21"/>
      <c r="AFB35" s="21"/>
      <c r="AFC35" s="21"/>
      <c r="AFD35" s="21"/>
      <c r="AFE35" s="21"/>
      <c r="AFF35" s="21"/>
      <c r="AFG35" s="21"/>
      <c r="AFH35" s="21"/>
      <c r="AFI35" s="21"/>
      <c r="AFJ35" s="21"/>
      <c r="AFK35" s="21"/>
      <c r="AFL35" s="21"/>
      <c r="AFM35" s="21"/>
      <c r="AFN35" s="21"/>
      <c r="AFO35" s="21"/>
      <c r="AFP35" s="21"/>
      <c r="AFQ35" s="21"/>
      <c r="AFR35" s="21"/>
      <c r="AFS35" s="21"/>
      <c r="AFT35" s="21"/>
      <c r="AFU35" s="21"/>
      <c r="AFV35" s="21"/>
      <c r="AFW35" s="21"/>
      <c r="AFX35" s="21"/>
      <c r="AFY35" s="21"/>
      <c r="AFZ35" s="21"/>
      <c r="AGA35" s="21"/>
      <c r="AGB35" s="21"/>
      <c r="AGC35" s="21"/>
      <c r="AGD35" s="21"/>
      <c r="AGE35" s="21"/>
      <c r="AGF35" s="21"/>
      <c r="AGG35" s="21"/>
      <c r="AGH35" s="21"/>
      <c r="AGI35" s="21"/>
      <c r="AGJ35" s="21"/>
      <c r="AGK35" s="21"/>
      <c r="AGL35" s="21"/>
      <c r="AGM35" s="21"/>
      <c r="AGN35" s="21"/>
      <c r="AGO35" s="21"/>
      <c r="AGP35" s="21"/>
      <c r="AGQ35" s="21"/>
      <c r="AGR35" s="21"/>
      <c r="AGS35" s="21"/>
      <c r="AGT35" s="21"/>
      <c r="AGU35" s="21"/>
      <c r="AGV35" s="21"/>
      <c r="AGW35" s="21"/>
      <c r="AGX35" s="21"/>
      <c r="AGY35" s="21"/>
      <c r="AGZ35" s="21"/>
      <c r="AHA35" s="21"/>
      <c r="AHB35" s="21"/>
      <c r="AHC35" s="21"/>
      <c r="AHD35" s="21"/>
      <c r="AHE35" s="21"/>
      <c r="AHF35" s="21"/>
      <c r="AHG35" s="21"/>
      <c r="AHH35" s="21"/>
      <c r="AHI35" s="21"/>
      <c r="AHJ35" s="21"/>
      <c r="AHK35" s="21"/>
      <c r="AHL35" s="21"/>
      <c r="AHM35" s="21"/>
      <c r="AHN35" s="21"/>
      <c r="AHO35" s="21"/>
      <c r="AHP35" s="21"/>
      <c r="AHQ35" s="21"/>
      <c r="AHR35" s="21"/>
      <c r="AHS35" s="21"/>
      <c r="AHT35" s="21"/>
      <c r="AHU35" s="21"/>
      <c r="AHV35" s="21"/>
      <c r="AHW35" s="21"/>
      <c r="AHX35" s="21"/>
      <c r="AHY35" s="21"/>
      <c r="AHZ35" s="21"/>
      <c r="AIA35" s="21"/>
      <c r="AIB35" s="21"/>
      <c r="AIC35" s="21"/>
      <c r="AID35" s="21"/>
      <c r="AIE35" s="21"/>
      <c r="AIF35" s="21"/>
      <c r="AIG35" s="21"/>
      <c r="AIH35" s="21"/>
      <c r="AII35" s="21"/>
      <c r="AIJ35" s="21"/>
      <c r="AIK35" s="21"/>
      <c r="AIL35" s="21"/>
      <c r="AIM35" s="21"/>
      <c r="AIN35" s="21"/>
      <c r="AIO35" s="21"/>
      <c r="AIP35" s="21"/>
      <c r="AIQ35" s="21"/>
      <c r="AIR35" s="21"/>
      <c r="AIS35" s="21"/>
      <c r="AIT35" s="21"/>
      <c r="AIU35" s="21"/>
      <c r="AIV35" s="21"/>
      <c r="AIW35" s="21"/>
      <c r="AIX35" s="21"/>
      <c r="AIY35" s="21"/>
      <c r="AIZ35" s="21"/>
      <c r="AJA35" s="21"/>
      <c r="AJB35" s="21"/>
      <c r="AJC35" s="21"/>
      <c r="AJD35" s="21"/>
      <c r="AJE35" s="21"/>
      <c r="AJF35" s="21"/>
      <c r="AJG35" s="21"/>
      <c r="AJH35" s="21"/>
      <c r="AJI35" s="21"/>
      <c r="AJJ35" s="21"/>
      <c r="AJK35" s="21"/>
      <c r="AJL35" s="21"/>
      <c r="AJM35" s="21"/>
      <c r="AJN35" s="21"/>
      <c r="AJO35" s="21"/>
      <c r="AJP35" s="21"/>
      <c r="AJQ35" s="21"/>
      <c r="AJR35" s="21"/>
      <c r="AJS35" s="21"/>
      <c r="AJT35" s="21"/>
      <c r="AJU35" s="21"/>
      <c r="AJV35" s="21"/>
      <c r="AJW35" s="21"/>
      <c r="AJX35" s="21"/>
      <c r="AJY35" s="21"/>
      <c r="AJZ35" s="21"/>
      <c r="AKA35" s="21"/>
      <c r="AKB35" s="21"/>
      <c r="AKC35" s="21"/>
      <c r="AKD35" s="21"/>
      <c r="AKE35" s="21"/>
      <c r="AKF35" s="21"/>
      <c r="AKG35" s="21"/>
      <c r="AKH35" s="21"/>
      <c r="AKI35" s="21"/>
      <c r="AKJ35" s="21"/>
      <c r="AKK35" s="21"/>
      <c r="AKL35" s="21"/>
      <c r="AKM35" s="21"/>
      <c r="AKN35" s="21"/>
      <c r="AKO35" s="21"/>
      <c r="AKP35" s="21"/>
      <c r="AKQ35" s="21"/>
      <c r="AKR35" s="21"/>
      <c r="AKS35" s="21"/>
      <c r="AKT35" s="21"/>
      <c r="AKU35" s="21"/>
      <c r="AKV35" s="21"/>
      <c r="AKW35" s="21"/>
      <c r="AKX35" s="21"/>
      <c r="AKY35" s="21"/>
      <c r="AKZ35" s="21"/>
      <c r="ALA35" s="21"/>
      <c r="ALB35" s="21"/>
      <c r="ALC35" s="21"/>
      <c r="ALD35" s="21"/>
      <c r="ALE35" s="21"/>
      <c r="ALF35" s="21"/>
      <c r="ALG35" s="21"/>
      <c r="ALH35" s="21"/>
      <c r="ALI35" s="21"/>
      <c r="ALJ35" s="21"/>
      <c r="ALK35" s="21"/>
      <c r="ALL35" s="21"/>
      <c r="ALM35" s="21"/>
      <c r="ALN35" s="21"/>
      <c r="ALO35" s="28"/>
    </row>
    <row r="36" spans="1:1003" ht="20.100000000000001" customHeight="1">
      <c r="A36" s="16" t="s">
        <v>70</v>
      </c>
      <c r="B36" s="22" t="s">
        <v>71</v>
      </c>
      <c r="C36" s="43" t="s">
        <v>72</v>
      </c>
      <c r="D36" s="43"/>
      <c r="E36" s="24"/>
      <c r="F36" s="19"/>
      <c r="G36" s="25">
        <v>202.5</v>
      </c>
      <c r="H36" s="15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  <c r="JG36" s="21"/>
      <c r="JH36" s="21"/>
      <c r="JI36" s="21"/>
      <c r="JJ36" s="21"/>
      <c r="JK36" s="21"/>
      <c r="JL36" s="21"/>
      <c r="JM36" s="21"/>
      <c r="JN36" s="21"/>
      <c r="JO36" s="21"/>
      <c r="JP36" s="21"/>
      <c r="JQ36" s="21"/>
      <c r="JR36" s="21"/>
      <c r="JS36" s="21"/>
      <c r="JT36" s="21"/>
      <c r="JU36" s="21"/>
      <c r="JV36" s="21"/>
      <c r="JW36" s="21"/>
      <c r="JX36" s="21"/>
      <c r="JY36" s="21"/>
      <c r="JZ36" s="21"/>
      <c r="KA36" s="21"/>
      <c r="KB36" s="21"/>
      <c r="KC36" s="21"/>
      <c r="KD36" s="21"/>
      <c r="KE36" s="21"/>
      <c r="KF36" s="21"/>
      <c r="KG36" s="21"/>
      <c r="KH36" s="21"/>
      <c r="KI36" s="21"/>
      <c r="KJ36" s="21"/>
      <c r="KK36" s="21"/>
      <c r="KL36" s="21"/>
      <c r="KM36" s="21"/>
      <c r="KN36" s="21"/>
      <c r="KO36" s="21"/>
      <c r="KP36" s="21"/>
      <c r="KQ36" s="21"/>
      <c r="KR36" s="21"/>
      <c r="KS36" s="21"/>
      <c r="KT36" s="21"/>
      <c r="KU36" s="21"/>
      <c r="KV36" s="21"/>
      <c r="KW36" s="21"/>
      <c r="KX36" s="21"/>
      <c r="KY36" s="21"/>
      <c r="KZ36" s="21"/>
      <c r="LA36" s="21"/>
      <c r="LB36" s="21"/>
      <c r="LC36" s="21"/>
      <c r="LD36" s="21"/>
      <c r="LE36" s="21"/>
      <c r="LF36" s="21"/>
      <c r="LG36" s="21"/>
      <c r="LH36" s="21"/>
      <c r="LI36" s="21"/>
      <c r="LJ36" s="21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21"/>
      <c r="LZ36" s="21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1"/>
      <c r="NC36" s="21"/>
      <c r="ND36" s="21"/>
      <c r="NE36" s="21"/>
      <c r="NF36" s="21"/>
      <c r="NG36" s="21"/>
      <c r="NH36" s="21"/>
      <c r="NI36" s="21"/>
      <c r="NJ36" s="21"/>
      <c r="NK36" s="21"/>
      <c r="NL36" s="21"/>
      <c r="NM36" s="21"/>
      <c r="NN36" s="21"/>
      <c r="NO36" s="21"/>
      <c r="NP36" s="21"/>
      <c r="NQ36" s="21"/>
      <c r="NR36" s="21"/>
      <c r="NS36" s="21"/>
      <c r="NT36" s="21"/>
      <c r="NU36" s="21"/>
      <c r="NV36" s="21"/>
      <c r="NW36" s="21"/>
      <c r="NX36" s="21"/>
      <c r="NY36" s="21"/>
      <c r="NZ36" s="21"/>
      <c r="OA36" s="21"/>
      <c r="OB36" s="21"/>
      <c r="OC36" s="21"/>
      <c r="OD36" s="21"/>
      <c r="OE36" s="21"/>
      <c r="OF36" s="21"/>
      <c r="OG36" s="21"/>
      <c r="OH36" s="21"/>
      <c r="OI36" s="21"/>
      <c r="OJ36" s="21"/>
      <c r="OK36" s="21"/>
      <c r="OL36" s="21"/>
      <c r="OM36" s="21"/>
      <c r="ON36" s="21"/>
      <c r="OO36" s="21"/>
      <c r="OP36" s="21"/>
      <c r="OQ36" s="21"/>
      <c r="OR36" s="21"/>
      <c r="OS36" s="21"/>
      <c r="OT36" s="21"/>
      <c r="OU36" s="21"/>
      <c r="OV36" s="21"/>
      <c r="OW36" s="21"/>
      <c r="OX36" s="21"/>
      <c r="OY36" s="21"/>
      <c r="OZ36" s="21"/>
      <c r="PA36" s="21"/>
      <c r="PB36" s="21"/>
      <c r="PC36" s="21"/>
      <c r="PD36" s="21"/>
      <c r="PE36" s="21"/>
      <c r="PF36" s="21"/>
      <c r="PG36" s="21"/>
      <c r="PH36" s="21"/>
      <c r="PI36" s="21"/>
      <c r="PJ36" s="21"/>
      <c r="PK36" s="21"/>
      <c r="PL36" s="21"/>
      <c r="PM36" s="21"/>
      <c r="PN36" s="21"/>
      <c r="PO36" s="21"/>
      <c r="PP36" s="21"/>
      <c r="PQ36" s="21"/>
      <c r="PR36" s="21"/>
      <c r="PS36" s="21"/>
      <c r="PT36" s="21"/>
      <c r="PU36" s="21"/>
      <c r="PV36" s="21"/>
      <c r="PW36" s="21"/>
      <c r="PX36" s="21"/>
      <c r="PY36" s="21"/>
      <c r="PZ36" s="21"/>
      <c r="QA36" s="21"/>
      <c r="QB36" s="21"/>
      <c r="QC36" s="21"/>
      <c r="QD36" s="21"/>
      <c r="QE36" s="21"/>
      <c r="QF36" s="21"/>
      <c r="QG36" s="21"/>
      <c r="QH36" s="21"/>
      <c r="QI36" s="21"/>
      <c r="QJ36" s="21"/>
      <c r="QK36" s="21"/>
      <c r="QL36" s="21"/>
      <c r="QM36" s="21"/>
      <c r="QN36" s="21"/>
      <c r="QO36" s="21"/>
      <c r="QP36" s="21"/>
      <c r="QQ36" s="21"/>
      <c r="QR36" s="21"/>
      <c r="QS36" s="21"/>
      <c r="QT36" s="21"/>
      <c r="QU36" s="21"/>
      <c r="QV36" s="21"/>
      <c r="QW36" s="21"/>
      <c r="QX36" s="21"/>
      <c r="QY36" s="21"/>
      <c r="QZ36" s="21"/>
      <c r="RA36" s="21"/>
      <c r="RB36" s="21"/>
      <c r="RC36" s="21"/>
      <c r="RD36" s="21"/>
      <c r="RE36" s="21"/>
      <c r="RF36" s="21"/>
      <c r="RG36" s="21"/>
      <c r="RH36" s="21"/>
      <c r="RI36" s="21"/>
      <c r="RJ36" s="21"/>
      <c r="RK36" s="21"/>
      <c r="RL36" s="21"/>
      <c r="RM36" s="21"/>
      <c r="RN36" s="21"/>
      <c r="RO36" s="21"/>
      <c r="RP36" s="21"/>
      <c r="RQ36" s="21"/>
      <c r="RR36" s="21"/>
      <c r="RS36" s="21"/>
      <c r="RT36" s="21"/>
      <c r="RU36" s="21"/>
      <c r="RV36" s="21"/>
      <c r="RW36" s="21"/>
      <c r="RX36" s="21"/>
      <c r="RY36" s="21"/>
      <c r="RZ36" s="21"/>
      <c r="SA36" s="21"/>
      <c r="SB36" s="21"/>
      <c r="SC36" s="21"/>
      <c r="SD36" s="21"/>
      <c r="SE36" s="21"/>
      <c r="SF36" s="21"/>
      <c r="SG36" s="21"/>
      <c r="SH36" s="21"/>
      <c r="SI36" s="21"/>
      <c r="SJ36" s="21"/>
      <c r="SK36" s="21"/>
      <c r="SL36" s="21"/>
      <c r="SM36" s="21"/>
      <c r="SN36" s="21"/>
      <c r="SO36" s="21"/>
      <c r="SP36" s="21"/>
      <c r="SQ36" s="21"/>
      <c r="SR36" s="21"/>
      <c r="SS36" s="21"/>
      <c r="ST36" s="21"/>
      <c r="SU36" s="21"/>
      <c r="SV36" s="21"/>
      <c r="SW36" s="21"/>
      <c r="SX36" s="21"/>
      <c r="SY36" s="21"/>
      <c r="SZ36" s="21"/>
      <c r="TA36" s="21"/>
      <c r="TB36" s="21"/>
      <c r="TC36" s="21"/>
      <c r="TD36" s="21"/>
      <c r="TE36" s="21"/>
      <c r="TF36" s="21"/>
      <c r="TG36" s="21"/>
      <c r="TH36" s="21"/>
      <c r="TI36" s="21"/>
      <c r="TJ36" s="21"/>
      <c r="TK36" s="21"/>
      <c r="TL36" s="21"/>
      <c r="TM36" s="21"/>
      <c r="TN36" s="21"/>
      <c r="TO36" s="21"/>
      <c r="TP36" s="21"/>
      <c r="TQ36" s="21"/>
      <c r="TR36" s="21"/>
      <c r="TS36" s="21"/>
      <c r="TT36" s="21"/>
      <c r="TU36" s="21"/>
      <c r="TV36" s="21"/>
      <c r="TW36" s="21"/>
      <c r="TX36" s="21"/>
      <c r="TY36" s="21"/>
      <c r="TZ36" s="21"/>
      <c r="UA36" s="21"/>
      <c r="UB36" s="21"/>
      <c r="UC36" s="21"/>
      <c r="UD36" s="21"/>
      <c r="UE36" s="21"/>
      <c r="UF36" s="21"/>
      <c r="UG36" s="21"/>
      <c r="UH36" s="21"/>
      <c r="UI36" s="21"/>
      <c r="UJ36" s="21"/>
      <c r="UK36" s="21"/>
      <c r="UL36" s="21"/>
      <c r="UM36" s="21"/>
      <c r="UN36" s="21"/>
      <c r="UO36" s="21"/>
      <c r="UP36" s="21"/>
      <c r="UQ36" s="21"/>
      <c r="UR36" s="21"/>
      <c r="US36" s="21"/>
      <c r="UT36" s="21"/>
      <c r="UU36" s="21"/>
      <c r="UV36" s="21"/>
      <c r="UW36" s="21"/>
      <c r="UX36" s="21"/>
      <c r="UY36" s="21"/>
      <c r="UZ36" s="21"/>
      <c r="VA36" s="21"/>
      <c r="VB36" s="21"/>
      <c r="VC36" s="21"/>
      <c r="VD36" s="21"/>
      <c r="VE36" s="21"/>
      <c r="VF36" s="21"/>
      <c r="VG36" s="21"/>
      <c r="VH36" s="21"/>
      <c r="VI36" s="21"/>
      <c r="VJ36" s="21"/>
      <c r="VK36" s="21"/>
      <c r="VL36" s="21"/>
      <c r="VM36" s="21"/>
      <c r="VN36" s="21"/>
      <c r="VO36" s="21"/>
      <c r="VP36" s="21"/>
      <c r="VQ36" s="21"/>
      <c r="VR36" s="21"/>
      <c r="VS36" s="21"/>
      <c r="VT36" s="21"/>
      <c r="VU36" s="21"/>
      <c r="VV36" s="21"/>
      <c r="VW36" s="21"/>
      <c r="VX36" s="21"/>
      <c r="VY36" s="21"/>
      <c r="VZ36" s="21"/>
      <c r="WA36" s="21"/>
      <c r="WB36" s="21"/>
      <c r="WC36" s="21"/>
      <c r="WD36" s="21"/>
      <c r="WE36" s="21"/>
      <c r="WF36" s="21"/>
      <c r="WG36" s="21"/>
      <c r="WH36" s="21"/>
      <c r="WI36" s="21"/>
      <c r="WJ36" s="21"/>
      <c r="WK36" s="21"/>
      <c r="WL36" s="21"/>
      <c r="WM36" s="21"/>
      <c r="WN36" s="21"/>
      <c r="WO36" s="21"/>
      <c r="WP36" s="21"/>
      <c r="WQ36" s="21"/>
      <c r="WR36" s="21"/>
      <c r="WS36" s="21"/>
      <c r="WT36" s="21"/>
      <c r="WU36" s="21"/>
      <c r="WV36" s="21"/>
      <c r="WW36" s="21"/>
      <c r="WX36" s="21"/>
      <c r="WY36" s="21"/>
      <c r="WZ36" s="21"/>
      <c r="XA36" s="21"/>
      <c r="XB36" s="21"/>
      <c r="XC36" s="21"/>
      <c r="XD36" s="21"/>
      <c r="XE36" s="21"/>
      <c r="XF36" s="21"/>
      <c r="XG36" s="21"/>
      <c r="XH36" s="21"/>
      <c r="XI36" s="21"/>
      <c r="XJ36" s="21"/>
      <c r="XK36" s="21"/>
      <c r="XL36" s="21"/>
      <c r="XM36" s="21"/>
      <c r="XN36" s="21"/>
      <c r="XO36" s="21"/>
      <c r="XP36" s="21"/>
      <c r="XQ36" s="21"/>
      <c r="XR36" s="21"/>
      <c r="XS36" s="21"/>
      <c r="XT36" s="21"/>
      <c r="XU36" s="21"/>
      <c r="XV36" s="21"/>
      <c r="XW36" s="21"/>
      <c r="XX36" s="21"/>
      <c r="XY36" s="21"/>
      <c r="XZ36" s="21"/>
      <c r="YA36" s="21"/>
      <c r="YB36" s="21"/>
      <c r="YC36" s="21"/>
      <c r="YD36" s="21"/>
      <c r="YE36" s="21"/>
      <c r="YF36" s="21"/>
      <c r="YG36" s="21"/>
      <c r="YH36" s="21"/>
      <c r="YI36" s="21"/>
      <c r="YJ36" s="21"/>
      <c r="YK36" s="21"/>
      <c r="YL36" s="21"/>
      <c r="YM36" s="21"/>
      <c r="YN36" s="21"/>
      <c r="YO36" s="21"/>
      <c r="YP36" s="21"/>
      <c r="YQ36" s="21"/>
      <c r="YR36" s="21"/>
      <c r="YS36" s="21"/>
      <c r="YT36" s="21"/>
      <c r="YU36" s="21"/>
      <c r="YV36" s="21"/>
      <c r="YW36" s="21"/>
      <c r="YX36" s="21"/>
      <c r="YY36" s="21"/>
      <c r="YZ36" s="21"/>
      <c r="ZA36" s="21"/>
      <c r="ZB36" s="21"/>
      <c r="ZC36" s="21"/>
      <c r="ZD36" s="21"/>
      <c r="ZE36" s="21"/>
      <c r="ZF36" s="21"/>
      <c r="ZG36" s="21"/>
      <c r="ZH36" s="21"/>
      <c r="ZI36" s="21"/>
      <c r="ZJ36" s="21"/>
      <c r="ZK36" s="21"/>
      <c r="ZL36" s="21"/>
      <c r="ZM36" s="21"/>
      <c r="ZN36" s="21"/>
      <c r="ZO36" s="21"/>
      <c r="ZP36" s="21"/>
      <c r="ZQ36" s="21"/>
      <c r="ZR36" s="21"/>
      <c r="ZS36" s="21"/>
      <c r="ZT36" s="21"/>
      <c r="ZU36" s="21"/>
      <c r="ZV36" s="21"/>
      <c r="ZW36" s="21"/>
      <c r="ZX36" s="21"/>
      <c r="ZY36" s="21"/>
      <c r="ZZ36" s="21"/>
      <c r="AAA36" s="21"/>
      <c r="AAB36" s="21"/>
      <c r="AAC36" s="21"/>
      <c r="AAD36" s="21"/>
      <c r="AAE36" s="21"/>
      <c r="AAF36" s="21"/>
      <c r="AAG36" s="21"/>
      <c r="AAH36" s="21"/>
      <c r="AAI36" s="21"/>
      <c r="AAJ36" s="21"/>
      <c r="AAK36" s="21"/>
      <c r="AAL36" s="21"/>
      <c r="AAM36" s="21"/>
      <c r="AAN36" s="21"/>
      <c r="AAO36" s="21"/>
      <c r="AAP36" s="21"/>
      <c r="AAQ36" s="21"/>
      <c r="AAR36" s="21"/>
      <c r="AAS36" s="21"/>
      <c r="AAT36" s="21"/>
      <c r="AAU36" s="21"/>
      <c r="AAV36" s="21"/>
      <c r="AAW36" s="21"/>
      <c r="AAX36" s="21"/>
      <c r="AAY36" s="21"/>
      <c r="AAZ36" s="21"/>
      <c r="ABA36" s="21"/>
      <c r="ABB36" s="21"/>
      <c r="ABC36" s="21"/>
      <c r="ABD36" s="21"/>
      <c r="ABE36" s="21"/>
      <c r="ABF36" s="21"/>
      <c r="ABG36" s="21"/>
      <c r="ABH36" s="21"/>
      <c r="ABI36" s="21"/>
      <c r="ABJ36" s="21"/>
      <c r="ABK36" s="21"/>
      <c r="ABL36" s="21"/>
      <c r="ABM36" s="21"/>
      <c r="ABN36" s="21"/>
      <c r="ABO36" s="21"/>
      <c r="ABP36" s="21"/>
      <c r="ABQ36" s="21"/>
      <c r="ABR36" s="21"/>
      <c r="ABS36" s="21"/>
      <c r="ABT36" s="21"/>
      <c r="ABU36" s="21"/>
      <c r="ABV36" s="21"/>
      <c r="ABW36" s="21"/>
      <c r="ABX36" s="21"/>
      <c r="ABY36" s="21"/>
      <c r="ABZ36" s="21"/>
      <c r="ACA36" s="21"/>
      <c r="ACB36" s="21"/>
      <c r="ACC36" s="21"/>
      <c r="ACD36" s="21"/>
      <c r="ACE36" s="21"/>
      <c r="ACF36" s="21"/>
      <c r="ACG36" s="21"/>
      <c r="ACH36" s="21"/>
      <c r="ACI36" s="21"/>
      <c r="ACJ36" s="21"/>
      <c r="ACK36" s="21"/>
      <c r="ACL36" s="21"/>
      <c r="ACM36" s="21"/>
      <c r="ACN36" s="21"/>
      <c r="ACO36" s="21"/>
      <c r="ACP36" s="21"/>
      <c r="ACQ36" s="21"/>
      <c r="ACR36" s="21"/>
      <c r="ACS36" s="21"/>
      <c r="ACT36" s="21"/>
      <c r="ACU36" s="21"/>
      <c r="ACV36" s="21"/>
      <c r="ACW36" s="21"/>
      <c r="ACX36" s="21"/>
      <c r="ACY36" s="21"/>
      <c r="ACZ36" s="21"/>
      <c r="ADA36" s="21"/>
      <c r="ADB36" s="21"/>
      <c r="ADC36" s="21"/>
      <c r="ADD36" s="21"/>
      <c r="ADE36" s="21"/>
      <c r="ADF36" s="21"/>
      <c r="ADG36" s="21"/>
      <c r="ADH36" s="21"/>
      <c r="ADI36" s="21"/>
      <c r="ADJ36" s="21"/>
      <c r="ADK36" s="21"/>
      <c r="ADL36" s="21"/>
      <c r="ADM36" s="21"/>
      <c r="ADN36" s="21"/>
      <c r="ADO36" s="21"/>
      <c r="ADP36" s="21"/>
      <c r="ADQ36" s="21"/>
      <c r="ADR36" s="21"/>
      <c r="ADS36" s="21"/>
      <c r="ADT36" s="21"/>
      <c r="ADU36" s="21"/>
      <c r="ADV36" s="21"/>
      <c r="ADW36" s="21"/>
      <c r="ADX36" s="21"/>
      <c r="ADY36" s="21"/>
      <c r="ADZ36" s="21"/>
      <c r="AEA36" s="21"/>
      <c r="AEB36" s="21"/>
      <c r="AEC36" s="21"/>
      <c r="AED36" s="21"/>
      <c r="AEE36" s="21"/>
      <c r="AEF36" s="21"/>
      <c r="AEG36" s="21"/>
      <c r="AEH36" s="21"/>
      <c r="AEI36" s="21"/>
      <c r="AEJ36" s="21"/>
      <c r="AEK36" s="21"/>
      <c r="AEL36" s="21"/>
      <c r="AEM36" s="21"/>
      <c r="AEN36" s="21"/>
      <c r="AEO36" s="21"/>
      <c r="AEP36" s="21"/>
      <c r="AEQ36" s="21"/>
      <c r="AER36" s="21"/>
      <c r="AES36" s="21"/>
      <c r="AET36" s="21"/>
      <c r="AEU36" s="21"/>
      <c r="AEV36" s="21"/>
      <c r="AEW36" s="21"/>
      <c r="AEX36" s="21"/>
      <c r="AEY36" s="21"/>
      <c r="AEZ36" s="21"/>
      <c r="AFA36" s="21"/>
      <c r="AFB36" s="21"/>
      <c r="AFC36" s="21"/>
      <c r="AFD36" s="21"/>
      <c r="AFE36" s="21"/>
      <c r="AFF36" s="21"/>
      <c r="AFG36" s="21"/>
      <c r="AFH36" s="21"/>
      <c r="AFI36" s="21"/>
      <c r="AFJ36" s="21"/>
      <c r="AFK36" s="21"/>
      <c r="AFL36" s="21"/>
      <c r="AFM36" s="21"/>
      <c r="AFN36" s="21"/>
      <c r="AFO36" s="21"/>
      <c r="AFP36" s="21"/>
      <c r="AFQ36" s="21"/>
      <c r="AFR36" s="21"/>
      <c r="AFS36" s="21"/>
      <c r="AFT36" s="21"/>
      <c r="AFU36" s="21"/>
      <c r="AFV36" s="21"/>
      <c r="AFW36" s="21"/>
      <c r="AFX36" s="21"/>
      <c r="AFY36" s="21"/>
      <c r="AFZ36" s="21"/>
      <c r="AGA36" s="21"/>
      <c r="AGB36" s="21"/>
      <c r="AGC36" s="21"/>
      <c r="AGD36" s="21"/>
      <c r="AGE36" s="21"/>
      <c r="AGF36" s="21"/>
      <c r="AGG36" s="21"/>
      <c r="AGH36" s="21"/>
      <c r="AGI36" s="21"/>
      <c r="AGJ36" s="21"/>
      <c r="AGK36" s="21"/>
      <c r="AGL36" s="21"/>
      <c r="AGM36" s="21"/>
      <c r="AGN36" s="21"/>
      <c r="AGO36" s="21"/>
      <c r="AGP36" s="21"/>
      <c r="AGQ36" s="21"/>
      <c r="AGR36" s="21"/>
      <c r="AGS36" s="21"/>
      <c r="AGT36" s="21"/>
      <c r="AGU36" s="21"/>
      <c r="AGV36" s="21"/>
      <c r="AGW36" s="21"/>
      <c r="AGX36" s="21"/>
      <c r="AGY36" s="21"/>
      <c r="AGZ36" s="21"/>
      <c r="AHA36" s="21"/>
      <c r="AHB36" s="21"/>
      <c r="AHC36" s="21"/>
      <c r="AHD36" s="21"/>
      <c r="AHE36" s="21"/>
      <c r="AHF36" s="21"/>
      <c r="AHG36" s="21"/>
      <c r="AHH36" s="21"/>
      <c r="AHI36" s="21"/>
      <c r="AHJ36" s="21"/>
      <c r="AHK36" s="21"/>
      <c r="AHL36" s="21"/>
      <c r="AHM36" s="21"/>
      <c r="AHN36" s="21"/>
      <c r="AHO36" s="21"/>
      <c r="AHP36" s="21"/>
      <c r="AHQ36" s="21"/>
      <c r="AHR36" s="21"/>
      <c r="AHS36" s="21"/>
      <c r="AHT36" s="21"/>
      <c r="AHU36" s="21"/>
      <c r="AHV36" s="21"/>
      <c r="AHW36" s="21"/>
      <c r="AHX36" s="21"/>
      <c r="AHY36" s="21"/>
      <c r="AHZ36" s="21"/>
      <c r="AIA36" s="21"/>
      <c r="AIB36" s="21"/>
      <c r="AIC36" s="21"/>
      <c r="AID36" s="21"/>
      <c r="AIE36" s="21"/>
      <c r="AIF36" s="21"/>
      <c r="AIG36" s="21"/>
      <c r="AIH36" s="21"/>
      <c r="AII36" s="21"/>
      <c r="AIJ36" s="21"/>
      <c r="AIK36" s="21"/>
      <c r="AIL36" s="21"/>
      <c r="AIM36" s="21"/>
      <c r="AIN36" s="21"/>
      <c r="AIO36" s="21"/>
      <c r="AIP36" s="21"/>
      <c r="AIQ36" s="21"/>
      <c r="AIR36" s="21"/>
      <c r="AIS36" s="21"/>
      <c r="AIT36" s="21"/>
      <c r="AIU36" s="21"/>
      <c r="AIV36" s="21"/>
      <c r="AIW36" s="21"/>
      <c r="AIX36" s="21"/>
      <c r="AIY36" s="21"/>
      <c r="AIZ36" s="21"/>
      <c r="AJA36" s="21"/>
      <c r="AJB36" s="21"/>
      <c r="AJC36" s="21"/>
      <c r="AJD36" s="21"/>
      <c r="AJE36" s="21"/>
      <c r="AJF36" s="21"/>
      <c r="AJG36" s="21"/>
      <c r="AJH36" s="21"/>
      <c r="AJI36" s="21"/>
      <c r="AJJ36" s="21"/>
      <c r="AJK36" s="21"/>
      <c r="AJL36" s="21"/>
      <c r="AJM36" s="21"/>
      <c r="AJN36" s="21"/>
      <c r="AJO36" s="21"/>
      <c r="AJP36" s="21"/>
      <c r="AJQ36" s="21"/>
      <c r="AJR36" s="21"/>
      <c r="AJS36" s="21"/>
      <c r="AJT36" s="21"/>
      <c r="AJU36" s="21"/>
      <c r="AJV36" s="21"/>
      <c r="AJW36" s="21"/>
      <c r="AJX36" s="21"/>
      <c r="AJY36" s="21"/>
      <c r="AJZ36" s="21"/>
      <c r="AKA36" s="21"/>
      <c r="AKB36" s="21"/>
      <c r="AKC36" s="21"/>
      <c r="AKD36" s="21"/>
      <c r="AKE36" s="21"/>
      <c r="AKF36" s="21"/>
      <c r="AKG36" s="21"/>
      <c r="AKH36" s="21"/>
      <c r="AKI36" s="21"/>
      <c r="AKJ36" s="21"/>
      <c r="AKK36" s="21"/>
      <c r="AKL36" s="21"/>
      <c r="AKM36" s="21"/>
      <c r="AKN36" s="21"/>
      <c r="AKO36" s="21"/>
      <c r="AKP36" s="21"/>
      <c r="AKQ36" s="21"/>
      <c r="AKR36" s="21"/>
      <c r="AKS36" s="21"/>
      <c r="AKT36" s="21"/>
      <c r="AKU36" s="21"/>
      <c r="AKV36" s="21"/>
      <c r="AKW36" s="21"/>
      <c r="AKX36" s="21"/>
      <c r="AKY36" s="21"/>
      <c r="AKZ36" s="21"/>
      <c r="ALA36" s="21"/>
      <c r="ALB36" s="21"/>
      <c r="ALC36" s="21"/>
      <c r="ALD36" s="21"/>
      <c r="ALE36" s="21"/>
      <c r="ALF36" s="21"/>
      <c r="ALG36" s="21"/>
      <c r="ALH36" s="21"/>
      <c r="ALI36" s="21"/>
      <c r="ALJ36" s="21"/>
      <c r="ALK36" s="21"/>
      <c r="ALL36" s="21"/>
      <c r="ALM36" s="21"/>
      <c r="ALN36" s="21"/>
      <c r="ALO36" s="28"/>
    </row>
    <row r="37" spans="1:1003" ht="70.5" customHeight="1">
      <c r="A37" s="16" t="s">
        <v>73</v>
      </c>
      <c r="B37" s="17" t="s">
        <v>74</v>
      </c>
      <c r="C37" s="45" t="s">
        <v>48</v>
      </c>
      <c r="D37" s="45"/>
      <c r="E37" s="17"/>
      <c r="F37" s="19"/>
      <c r="G37" s="20">
        <v>10076.700000000001</v>
      </c>
      <c r="H37" s="15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  <c r="JG37" s="21"/>
      <c r="JH37" s="21"/>
      <c r="JI37" s="21"/>
      <c r="JJ37" s="21"/>
      <c r="JK37" s="21"/>
      <c r="JL37" s="21"/>
      <c r="JM37" s="21"/>
      <c r="JN37" s="21"/>
      <c r="JO37" s="21"/>
      <c r="JP37" s="21"/>
      <c r="JQ37" s="21"/>
      <c r="JR37" s="21"/>
      <c r="JS37" s="21"/>
      <c r="JT37" s="21"/>
      <c r="JU37" s="21"/>
      <c r="JV37" s="21"/>
      <c r="JW37" s="21"/>
      <c r="JX37" s="21"/>
      <c r="JY37" s="21"/>
      <c r="JZ37" s="21"/>
      <c r="KA37" s="21"/>
      <c r="KB37" s="21"/>
      <c r="KC37" s="21"/>
      <c r="KD37" s="21"/>
      <c r="KE37" s="21"/>
      <c r="KF37" s="21"/>
      <c r="KG37" s="21"/>
      <c r="KH37" s="21"/>
      <c r="KI37" s="21"/>
      <c r="KJ37" s="21"/>
      <c r="KK37" s="21"/>
      <c r="KL37" s="21"/>
      <c r="KM37" s="21"/>
      <c r="KN37" s="21"/>
      <c r="KO37" s="21"/>
      <c r="KP37" s="21"/>
      <c r="KQ37" s="21"/>
      <c r="KR37" s="21"/>
      <c r="KS37" s="21"/>
      <c r="KT37" s="21"/>
      <c r="KU37" s="21"/>
      <c r="KV37" s="21"/>
      <c r="KW37" s="21"/>
      <c r="KX37" s="21"/>
      <c r="KY37" s="21"/>
      <c r="KZ37" s="21"/>
      <c r="LA37" s="21"/>
      <c r="LB37" s="21"/>
      <c r="LC37" s="21"/>
      <c r="LD37" s="21"/>
      <c r="LE37" s="21"/>
      <c r="LF37" s="21"/>
      <c r="LG37" s="21"/>
      <c r="LH37" s="21"/>
      <c r="LI37" s="21"/>
      <c r="LJ37" s="21"/>
      <c r="LK37" s="21"/>
      <c r="LL37" s="21"/>
      <c r="LM37" s="21"/>
      <c r="LN37" s="21"/>
      <c r="LO37" s="21"/>
      <c r="LP37" s="21"/>
      <c r="LQ37" s="21"/>
      <c r="LR37" s="21"/>
      <c r="LS37" s="21"/>
      <c r="LT37" s="21"/>
      <c r="LU37" s="21"/>
      <c r="LV37" s="21"/>
      <c r="LW37" s="21"/>
      <c r="LX37" s="21"/>
      <c r="LY37" s="21"/>
      <c r="LZ37" s="21"/>
      <c r="MA37" s="21"/>
      <c r="MB37" s="21"/>
      <c r="MC37" s="21"/>
      <c r="MD37" s="21"/>
      <c r="ME37" s="21"/>
      <c r="MF37" s="21"/>
      <c r="MG37" s="21"/>
      <c r="MH37" s="21"/>
      <c r="MI37" s="21"/>
      <c r="MJ37" s="21"/>
      <c r="MK37" s="21"/>
      <c r="ML37" s="21"/>
      <c r="MM37" s="21"/>
      <c r="MN37" s="21"/>
      <c r="MO37" s="21"/>
      <c r="MP37" s="21"/>
      <c r="MQ37" s="21"/>
      <c r="MR37" s="21"/>
      <c r="MS37" s="21"/>
      <c r="MT37" s="21"/>
      <c r="MU37" s="21"/>
      <c r="MV37" s="21"/>
      <c r="MW37" s="21"/>
      <c r="MX37" s="21"/>
      <c r="MY37" s="21"/>
      <c r="MZ37" s="21"/>
      <c r="NA37" s="21"/>
      <c r="NB37" s="21"/>
      <c r="NC37" s="21"/>
      <c r="ND37" s="21"/>
      <c r="NE37" s="21"/>
      <c r="NF37" s="21"/>
      <c r="NG37" s="21"/>
      <c r="NH37" s="21"/>
      <c r="NI37" s="21"/>
      <c r="NJ37" s="21"/>
      <c r="NK37" s="21"/>
      <c r="NL37" s="21"/>
      <c r="NM37" s="21"/>
      <c r="NN37" s="21"/>
      <c r="NO37" s="21"/>
      <c r="NP37" s="21"/>
      <c r="NQ37" s="21"/>
      <c r="NR37" s="21"/>
      <c r="NS37" s="21"/>
      <c r="NT37" s="21"/>
      <c r="NU37" s="21"/>
      <c r="NV37" s="21"/>
      <c r="NW37" s="21"/>
      <c r="NX37" s="21"/>
      <c r="NY37" s="21"/>
      <c r="NZ37" s="21"/>
      <c r="OA37" s="21"/>
      <c r="OB37" s="21"/>
      <c r="OC37" s="21"/>
      <c r="OD37" s="21"/>
      <c r="OE37" s="21"/>
      <c r="OF37" s="21"/>
      <c r="OG37" s="21"/>
      <c r="OH37" s="21"/>
      <c r="OI37" s="21"/>
      <c r="OJ37" s="21"/>
      <c r="OK37" s="21"/>
      <c r="OL37" s="21"/>
      <c r="OM37" s="21"/>
      <c r="ON37" s="21"/>
      <c r="OO37" s="21"/>
      <c r="OP37" s="21"/>
      <c r="OQ37" s="21"/>
      <c r="OR37" s="21"/>
      <c r="OS37" s="21"/>
      <c r="OT37" s="21"/>
      <c r="OU37" s="21"/>
      <c r="OV37" s="21"/>
      <c r="OW37" s="21"/>
      <c r="OX37" s="21"/>
      <c r="OY37" s="21"/>
      <c r="OZ37" s="21"/>
      <c r="PA37" s="21"/>
      <c r="PB37" s="21"/>
      <c r="PC37" s="21"/>
      <c r="PD37" s="21"/>
      <c r="PE37" s="21"/>
      <c r="PF37" s="21"/>
      <c r="PG37" s="21"/>
      <c r="PH37" s="21"/>
      <c r="PI37" s="21"/>
      <c r="PJ37" s="21"/>
      <c r="PK37" s="21"/>
      <c r="PL37" s="21"/>
      <c r="PM37" s="21"/>
      <c r="PN37" s="21"/>
      <c r="PO37" s="21"/>
      <c r="PP37" s="21"/>
      <c r="PQ37" s="21"/>
      <c r="PR37" s="21"/>
      <c r="PS37" s="21"/>
      <c r="PT37" s="21"/>
      <c r="PU37" s="21"/>
      <c r="PV37" s="21"/>
      <c r="PW37" s="21"/>
      <c r="PX37" s="21"/>
      <c r="PY37" s="21"/>
      <c r="PZ37" s="21"/>
      <c r="QA37" s="21"/>
      <c r="QB37" s="21"/>
      <c r="QC37" s="21"/>
      <c r="QD37" s="21"/>
      <c r="QE37" s="21"/>
      <c r="QF37" s="21"/>
      <c r="QG37" s="21"/>
      <c r="QH37" s="21"/>
      <c r="QI37" s="21"/>
      <c r="QJ37" s="21"/>
      <c r="QK37" s="21"/>
      <c r="QL37" s="21"/>
      <c r="QM37" s="21"/>
      <c r="QN37" s="21"/>
      <c r="QO37" s="21"/>
      <c r="QP37" s="21"/>
      <c r="QQ37" s="21"/>
      <c r="QR37" s="21"/>
      <c r="QS37" s="21"/>
      <c r="QT37" s="21"/>
      <c r="QU37" s="21"/>
      <c r="QV37" s="21"/>
      <c r="QW37" s="21"/>
      <c r="QX37" s="21"/>
      <c r="QY37" s="21"/>
      <c r="QZ37" s="21"/>
      <c r="RA37" s="21"/>
      <c r="RB37" s="21"/>
      <c r="RC37" s="21"/>
      <c r="RD37" s="21"/>
      <c r="RE37" s="21"/>
      <c r="RF37" s="21"/>
      <c r="RG37" s="21"/>
      <c r="RH37" s="21"/>
      <c r="RI37" s="21"/>
      <c r="RJ37" s="21"/>
      <c r="RK37" s="21"/>
      <c r="RL37" s="21"/>
      <c r="RM37" s="21"/>
      <c r="RN37" s="21"/>
      <c r="RO37" s="21"/>
      <c r="RP37" s="21"/>
      <c r="RQ37" s="21"/>
      <c r="RR37" s="21"/>
      <c r="RS37" s="21"/>
      <c r="RT37" s="21"/>
      <c r="RU37" s="21"/>
      <c r="RV37" s="21"/>
      <c r="RW37" s="21"/>
      <c r="RX37" s="21"/>
      <c r="RY37" s="21"/>
      <c r="RZ37" s="21"/>
      <c r="SA37" s="21"/>
      <c r="SB37" s="21"/>
      <c r="SC37" s="21"/>
      <c r="SD37" s="21"/>
      <c r="SE37" s="21"/>
      <c r="SF37" s="21"/>
      <c r="SG37" s="21"/>
      <c r="SH37" s="21"/>
      <c r="SI37" s="21"/>
      <c r="SJ37" s="21"/>
      <c r="SK37" s="21"/>
      <c r="SL37" s="21"/>
      <c r="SM37" s="21"/>
      <c r="SN37" s="21"/>
      <c r="SO37" s="21"/>
      <c r="SP37" s="21"/>
      <c r="SQ37" s="21"/>
      <c r="SR37" s="21"/>
      <c r="SS37" s="21"/>
      <c r="ST37" s="21"/>
      <c r="SU37" s="21"/>
      <c r="SV37" s="21"/>
      <c r="SW37" s="21"/>
      <c r="SX37" s="21"/>
      <c r="SY37" s="21"/>
      <c r="SZ37" s="21"/>
      <c r="TA37" s="21"/>
      <c r="TB37" s="21"/>
      <c r="TC37" s="21"/>
      <c r="TD37" s="21"/>
      <c r="TE37" s="21"/>
      <c r="TF37" s="21"/>
      <c r="TG37" s="21"/>
      <c r="TH37" s="21"/>
      <c r="TI37" s="21"/>
      <c r="TJ37" s="21"/>
      <c r="TK37" s="21"/>
      <c r="TL37" s="21"/>
      <c r="TM37" s="21"/>
      <c r="TN37" s="21"/>
      <c r="TO37" s="21"/>
      <c r="TP37" s="21"/>
      <c r="TQ37" s="21"/>
      <c r="TR37" s="21"/>
      <c r="TS37" s="21"/>
      <c r="TT37" s="21"/>
      <c r="TU37" s="21"/>
      <c r="TV37" s="21"/>
      <c r="TW37" s="21"/>
      <c r="TX37" s="21"/>
      <c r="TY37" s="21"/>
      <c r="TZ37" s="21"/>
      <c r="UA37" s="21"/>
      <c r="UB37" s="21"/>
      <c r="UC37" s="21"/>
      <c r="UD37" s="21"/>
      <c r="UE37" s="21"/>
      <c r="UF37" s="21"/>
      <c r="UG37" s="21"/>
      <c r="UH37" s="21"/>
      <c r="UI37" s="21"/>
      <c r="UJ37" s="21"/>
      <c r="UK37" s="21"/>
      <c r="UL37" s="21"/>
      <c r="UM37" s="21"/>
      <c r="UN37" s="21"/>
      <c r="UO37" s="21"/>
      <c r="UP37" s="21"/>
      <c r="UQ37" s="21"/>
      <c r="UR37" s="21"/>
      <c r="US37" s="21"/>
      <c r="UT37" s="21"/>
      <c r="UU37" s="21"/>
      <c r="UV37" s="21"/>
      <c r="UW37" s="21"/>
      <c r="UX37" s="21"/>
      <c r="UY37" s="21"/>
      <c r="UZ37" s="21"/>
      <c r="VA37" s="21"/>
      <c r="VB37" s="21"/>
      <c r="VC37" s="21"/>
      <c r="VD37" s="21"/>
      <c r="VE37" s="21"/>
      <c r="VF37" s="21"/>
      <c r="VG37" s="21"/>
      <c r="VH37" s="21"/>
      <c r="VI37" s="21"/>
      <c r="VJ37" s="21"/>
      <c r="VK37" s="21"/>
      <c r="VL37" s="21"/>
      <c r="VM37" s="21"/>
      <c r="VN37" s="21"/>
      <c r="VO37" s="21"/>
      <c r="VP37" s="21"/>
      <c r="VQ37" s="21"/>
      <c r="VR37" s="21"/>
      <c r="VS37" s="21"/>
      <c r="VT37" s="21"/>
      <c r="VU37" s="21"/>
      <c r="VV37" s="21"/>
      <c r="VW37" s="21"/>
      <c r="VX37" s="21"/>
      <c r="VY37" s="21"/>
      <c r="VZ37" s="21"/>
      <c r="WA37" s="21"/>
      <c r="WB37" s="21"/>
      <c r="WC37" s="21"/>
      <c r="WD37" s="21"/>
      <c r="WE37" s="21"/>
      <c r="WF37" s="21"/>
      <c r="WG37" s="21"/>
      <c r="WH37" s="21"/>
      <c r="WI37" s="21"/>
      <c r="WJ37" s="21"/>
      <c r="WK37" s="21"/>
      <c r="WL37" s="21"/>
      <c r="WM37" s="21"/>
      <c r="WN37" s="21"/>
      <c r="WO37" s="21"/>
      <c r="WP37" s="21"/>
      <c r="WQ37" s="21"/>
      <c r="WR37" s="21"/>
      <c r="WS37" s="21"/>
      <c r="WT37" s="21"/>
      <c r="WU37" s="21"/>
      <c r="WV37" s="21"/>
      <c r="WW37" s="21"/>
      <c r="WX37" s="21"/>
      <c r="WY37" s="21"/>
      <c r="WZ37" s="21"/>
      <c r="XA37" s="21"/>
      <c r="XB37" s="21"/>
      <c r="XC37" s="21"/>
      <c r="XD37" s="21"/>
      <c r="XE37" s="21"/>
      <c r="XF37" s="21"/>
      <c r="XG37" s="21"/>
      <c r="XH37" s="21"/>
      <c r="XI37" s="21"/>
      <c r="XJ37" s="21"/>
      <c r="XK37" s="21"/>
      <c r="XL37" s="21"/>
      <c r="XM37" s="21"/>
      <c r="XN37" s="21"/>
      <c r="XO37" s="21"/>
      <c r="XP37" s="21"/>
      <c r="XQ37" s="21"/>
      <c r="XR37" s="21"/>
      <c r="XS37" s="21"/>
      <c r="XT37" s="21"/>
      <c r="XU37" s="21"/>
      <c r="XV37" s="21"/>
      <c r="XW37" s="21"/>
      <c r="XX37" s="21"/>
      <c r="XY37" s="21"/>
      <c r="XZ37" s="21"/>
      <c r="YA37" s="21"/>
      <c r="YB37" s="21"/>
      <c r="YC37" s="21"/>
      <c r="YD37" s="21"/>
      <c r="YE37" s="21"/>
      <c r="YF37" s="21"/>
      <c r="YG37" s="21"/>
      <c r="YH37" s="21"/>
      <c r="YI37" s="21"/>
      <c r="YJ37" s="21"/>
      <c r="YK37" s="21"/>
      <c r="YL37" s="21"/>
      <c r="YM37" s="21"/>
      <c r="YN37" s="21"/>
      <c r="YO37" s="21"/>
      <c r="YP37" s="21"/>
      <c r="YQ37" s="21"/>
      <c r="YR37" s="21"/>
      <c r="YS37" s="21"/>
      <c r="YT37" s="21"/>
      <c r="YU37" s="21"/>
      <c r="YV37" s="21"/>
      <c r="YW37" s="21"/>
      <c r="YX37" s="21"/>
      <c r="YY37" s="21"/>
      <c r="YZ37" s="21"/>
      <c r="ZA37" s="21"/>
      <c r="ZB37" s="21"/>
      <c r="ZC37" s="21"/>
      <c r="ZD37" s="21"/>
      <c r="ZE37" s="21"/>
      <c r="ZF37" s="21"/>
      <c r="ZG37" s="21"/>
      <c r="ZH37" s="21"/>
      <c r="ZI37" s="21"/>
      <c r="ZJ37" s="21"/>
      <c r="ZK37" s="21"/>
      <c r="ZL37" s="21"/>
      <c r="ZM37" s="21"/>
      <c r="ZN37" s="21"/>
      <c r="ZO37" s="21"/>
      <c r="ZP37" s="21"/>
      <c r="ZQ37" s="21"/>
      <c r="ZR37" s="21"/>
      <c r="ZS37" s="21"/>
      <c r="ZT37" s="21"/>
      <c r="ZU37" s="21"/>
      <c r="ZV37" s="21"/>
      <c r="ZW37" s="21"/>
      <c r="ZX37" s="21"/>
      <c r="ZY37" s="21"/>
      <c r="ZZ37" s="21"/>
      <c r="AAA37" s="21"/>
      <c r="AAB37" s="21"/>
      <c r="AAC37" s="21"/>
      <c r="AAD37" s="21"/>
      <c r="AAE37" s="21"/>
      <c r="AAF37" s="21"/>
      <c r="AAG37" s="21"/>
      <c r="AAH37" s="21"/>
      <c r="AAI37" s="21"/>
      <c r="AAJ37" s="21"/>
      <c r="AAK37" s="21"/>
      <c r="AAL37" s="21"/>
      <c r="AAM37" s="21"/>
      <c r="AAN37" s="21"/>
      <c r="AAO37" s="21"/>
      <c r="AAP37" s="21"/>
      <c r="AAQ37" s="21"/>
      <c r="AAR37" s="21"/>
      <c r="AAS37" s="21"/>
      <c r="AAT37" s="21"/>
      <c r="AAU37" s="21"/>
      <c r="AAV37" s="21"/>
      <c r="AAW37" s="21"/>
      <c r="AAX37" s="21"/>
      <c r="AAY37" s="21"/>
      <c r="AAZ37" s="21"/>
      <c r="ABA37" s="21"/>
      <c r="ABB37" s="21"/>
      <c r="ABC37" s="21"/>
      <c r="ABD37" s="21"/>
      <c r="ABE37" s="21"/>
      <c r="ABF37" s="21"/>
      <c r="ABG37" s="21"/>
      <c r="ABH37" s="21"/>
      <c r="ABI37" s="21"/>
      <c r="ABJ37" s="21"/>
      <c r="ABK37" s="21"/>
      <c r="ABL37" s="21"/>
      <c r="ABM37" s="21"/>
      <c r="ABN37" s="21"/>
      <c r="ABO37" s="21"/>
      <c r="ABP37" s="21"/>
      <c r="ABQ37" s="21"/>
      <c r="ABR37" s="21"/>
      <c r="ABS37" s="21"/>
      <c r="ABT37" s="21"/>
      <c r="ABU37" s="21"/>
      <c r="ABV37" s="21"/>
      <c r="ABW37" s="21"/>
      <c r="ABX37" s="21"/>
      <c r="ABY37" s="21"/>
      <c r="ABZ37" s="21"/>
      <c r="ACA37" s="21"/>
      <c r="ACB37" s="21"/>
      <c r="ACC37" s="21"/>
      <c r="ACD37" s="21"/>
      <c r="ACE37" s="21"/>
      <c r="ACF37" s="21"/>
      <c r="ACG37" s="21"/>
      <c r="ACH37" s="21"/>
      <c r="ACI37" s="21"/>
      <c r="ACJ37" s="21"/>
      <c r="ACK37" s="21"/>
      <c r="ACL37" s="21"/>
      <c r="ACM37" s="21"/>
      <c r="ACN37" s="21"/>
      <c r="ACO37" s="21"/>
      <c r="ACP37" s="21"/>
      <c r="ACQ37" s="21"/>
      <c r="ACR37" s="21"/>
      <c r="ACS37" s="21"/>
      <c r="ACT37" s="21"/>
      <c r="ACU37" s="21"/>
      <c r="ACV37" s="21"/>
      <c r="ACW37" s="21"/>
      <c r="ACX37" s="21"/>
      <c r="ACY37" s="21"/>
      <c r="ACZ37" s="21"/>
      <c r="ADA37" s="21"/>
      <c r="ADB37" s="21"/>
      <c r="ADC37" s="21"/>
      <c r="ADD37" s="21"/>
      <c r="ADE37" s="21"/>
      <c r="ADF37" s="21"/>
      <c r="ADG37" s="21"/>
      <c r="ADH37" s="21"/>
      <c r="ADI37" s="21"/>
      <c r="ADJ37" s="21"/>
      <c r="ADK37" s="21"/>
      <c r="ADL37" s="21"/>
      <c r="ADM37" s="21"/>
      <c r="ADN37" s="21"/>
      <c r="ADO37" s="21"/>
      <c r="ADP37" s="21"/>
      <c r="ADQ37" s="21"/>
      <c r="ADR37" s="21"/>
      <c r="ADS37" s="21"/>
      <c r="ADT37" s="21"/>
      <c r="ADU37" s="21"/>
      <c r="ADV37" s="21"/>
      <c r="ADW37" s="21"/>
      <c r="ADX37" s="21"/>
      <c r="ADY37" s="21"/>
      <c r="ADZ37" s="21"/>
      <c r="AEA37" s="21"/>
      <c r="AEB37" s="21"/>
      <c r="AEC37" s="21"/>
      <c r="AED37" s="21"/>
      <c r="AEE37" s="21"/>
      <c r="AEF37" s="21"/>
      <c r="AEG37" s="21"/>
      <c r="AEH37" s="21"/>
      <c r="AEI37" s="21"/>
      <c r="AEJ37" s="21"/>
      <c r="AEK37" s="21"/>
      <c r="AEL37" s="21"/>
      <c r="AEM37" s="21"/>
      <c r="AEN37" s="21"/>
      <c r="AEO37" s="21"/>
      <c r="AEP37" s="21"/>
      <c r="AEQ37" s="21"/>
      <c r="AER37" s="21"/>
      <c r="AES37" s="21"/>
      <c r="AET37" s="21"/>
      <c r="AEU37" s="21"/>
      <c r="AEV37" s="21"/>
      <c r="AEW37" s="21"/>
      <c r="AEX37" s="21"/>
      <c r="AEY37" s="21"/>
      <c r="AEZ37" s="21"/>
      <c r="AFA37" s="21"/>
      <c r="AFB37" s="21"/>
      <c r="AFC37" s="21"/>
      <c r="AFD37" s="21"/>
      <c r="AFE37" s="21"/>
      <c r="AFF37" s="21"/>
      <c r="AFG37" s="21"/>
      <c r="AFH37" s="21"/>
      <c r="AFI37" s="21"/>
      <c r="AFJ37" s="21"/>
      <c r="AFK37" s="21"/>
      <c r="AFL37" s="21"/>
      <c r="AFM37" s="21"/>
      <c r="AFN37" s="21"/>
      <c r="AFO37" s="21"/>
      <c r="AFP37" s="21"/>
      <c r="AFQ37" s="21"/>
      <c r="AFR37" s="21"/>
      <c r="AFS37" s="21"/>
      <c r="AFT37" s="21"/>
      <c r="AFU37" s="21"/>
      <c r="AFV37" s="21"/>
      <c r="AFW37" s="21"/>
      <c r="AFX37" s="21"/>
      <c r="AFY37" s="21"/>
      <c r="AFZ37" s="21"/>
      <c r="AGA37" s="21"/>
      <c r="AGB37" s="21"/>
      <c r="AGC37" s="21"/>
      <c r="AGD37" s="21"/>
      <c r="AGE37" s="21"/>
      <c r="AGF37" s="21"/>
      <c r="AGG37" s="21"/>
      <c r="AGH37" s="21"/>
      <c r="AGI37" s="21"/>
      <c r="AGJ37" s="21"/>
      <c r="AGK37" s="21"/>
      <c r="AGL37" s="21"/>
      <c r="AGM37" s="21"/>
      <c r="AGN37" s="21"/>
      <c r="AGO37" s="21"/>
      <c r="AGP37" s="21"/>
      <c r="AGQ37" s="21"/>
      <c r="AGR37" s="21"/>
      <c r="AGS37" s="21"/>
      <c r="AGT37" s="21"/>
      <c r="AGU37" s="21"/>
      <c r="AGV37" s="21"/>
      <c r="AGW37" s="21"/>
      <c r="AGX37" s="21"/>
      <c r="AGY37" s="21"/>
      <c r="AGZ37" s="21"/>
      <c r="AHA37" s="21"/>
      <c r="AHB37" s="21"/>
      <c r="AHC37" s="21"/>
      <c r="AHD37" s="21"/>
      <c r="AHE37" s="21"/>
      <c r="AHF37" s="21"/>
      <c r="AHG37" s="21"/>
      <c r="AHH37" s="21"/>
      <c r="AHI37" s="21"/>
      <c r="AHJ37" s="21"/>
      <c r="AHK37" s="21"/>
      <c r="AHL37" s="21"/>
      <c r="AHM37" s="21"/>
      <c r="AHN37" s="21"/>
      <c r="AHO37" s="21"/>
      <c r="AHP37" s="21"/>
      <c r="AHQ37" s="21"/>
      <c r="AHR37" s="21"/>
      <c r="AHS37" s="21"/>
      <c r="AHT37" s="21"/>
      <c r="AHU37" s="21"/>
      <c r="AHV37" s="21"/>
      <c r="AHW37" s="21"/>
      <c r="AHX37" s="21"/>
      <c r="AHY37" s="21"/>
      <c r="AHZ37" s="21"/>
      <c r="AIA37" s="21"/>
      <c r="AIB37" s="21"/>
      <c r="AIC37" s="21"/>
      <c r="AID37" s="21"/>
      <c r="AIE37" s="21"/>
      <c r="AIF37" s="21"/>
      <c r="AIG37" s="21"/>
      <c r="AIH37" s="21"/>
      <c r="AII37" s="21"/>
      <c r="AIJ37" s="21"/>
      <c r="AIK37" s="21"/>
      <c r="AIL37" s="21"/>
      <c r="AIM37" s="21"/>
      <c r="AIN37" s="21"/>
      <c r="AIO37" s="21"/>
      <c r="AIP37" s="21"/>
      <c r="AIQ37" s="21"/>
      <c r="AIR37" s="21"/>
      <c r="AIS37" s="21"/>
      <c r="AIT37" s="21"/>
      <c r="AIU37" s="21"/>
      <c r="AIV37" s="21"/>
      <c r="AIW37" s="21"/>
      <c r="AIX37" s="21"/>
      <c r="AIY37" s="21"/>
      <c r="AIZ37" s="21"/>
      <c r="AJA37" s="21"/>
      <c r="AJB37" s="21"/>
      <c r="AJC37" s="21"/>
      <c r="AJD37" s="21"/>
      <c r="AJE37" s="21"/>
      <c r="AJF37" s="21"/>
      <c r="AJG37" s="21"/>
      <c r="AJH37" s="21"/>
      <c r="AJI37" s="21"/>
      <c r="AJJ37" s="21"/>
      <c r="AJK37" s="21"/>
      <c r="AJL37" s="21"/>
      <c r="AJM37" s="21"/>
      <c r="AJN37" s="21"/>
      <c r="AJO37" s="21"/>
      <c r="AJP37" s="21"/>
      <c r="AJQ37" s="21"/>
      <c r="AJR37" s="21"/>
      <c r="AJS37" s="21"/>
      <c r="AJT37" s="21"/>
      <c r="AJU37" s="21"/>
      <c r="AJV37" s="21"/>
      <c r="AJW37" s="21"/>
      <c r="AJX37" s="21"/>
      <c r="AJY37" s="21"/>
      <c r="AJZ37" s="21"/>
      <c r="AKA37" s="21"/>
      <c r="AKB37" s="21"/>
      <c r="AKC37" s="21"/>
      <c r="AKD37" s="21"/>
      <c r="AKE37" s="21"/>
      <c r="AKF37" s="21"/>
      <c r="AKG37" s="21"/>
      <c r="AKH37" s="21"/>
      <c r="AKI37" s="21"/>
      <c r="AKJ37" s="21"/>
      <c r="AKK37" s="21"/>
      <c r="AKL37" s="21"/>
      <c r="AKM37" s="21"/>
      <c r="AKN37" s="21"/>
      <c r="AKO37" s="21"/>
      <c r="AKP37" s="21"/>
      <c r="AKQ37" s="21"/>
      <c r="AKR37" s="21"/>
      <c r="AKS37" s="21"/>
      <c r="AKT37" s="21"/>
      <c r="AKU37" s="21"/>
      <c r="AKV37" s="21"/>
      <c r="AKW37" s="21"/>
      <c r="AKX37" s="21"/>
      <c r="AKY37" s="21"/>
      <c r="AKZ37" s="21"/>
      <c r="ALA37" s="21"/>
      <c r="ALB37" s="21"/>
      <c r="ALC37" s="21"/>
      <c r="ALD37" s="21"/>
      <c r="ALE37" s="21"/>
      <c r="ALF37" s="21"/>
      <c r="ALG37" s="21"/>
      <c r="ALH37" s="21"/>
      <c r="ALI37" s="21"/>
      <c r="ALJ37" s="21"/>
      <c r="ALK37" s="21"/>
      <c r="ALL37" s="21"/>
      <c r="ALM37" s="21"/>
      <c r="ALN37" s="21"/>
      <c r="ALO37" s="28"/>
    </row>
    <row r="38" spans="1:1003" ht="27.95" customHeight="1">
      <c r="A38" s="10" t="s">
        <v>75</v>
      </c>
      <c r="B38" s="13" t="s">
        <v>76</v>
      </c>
      <c r="C38" s="45" t="s">
        <v>20</v>
      </c>
      <c r="D38" s="45"/>
      <c r="E38" s="10"/>
      <c r="F38" s="27"/>
      <c r="G38" s="14">
        <v>17094.5</v>
      </c>
      <c r="H38" s="15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28"/>
    </row>
    <row r="39" spans="1:1003" ht="27.95" customHeight="1">
      <c r="A39" s="10" t="s">
        <v>77</v>
      </c>
      <c r="B39" s="13" t="s">
        <v>78</v>
      </c>
      <c r="C39" s="45" t="s">
        <v>20</v>
      </c>
      <c r="D39" s="45"/>
      <c r="E39" s="10"/>
      <c r="F39" s="27"/>
      <c r="G39" s="14">
        <v>2733.9</v>
      </c>
      <c r="H39" s="15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  <c r="IW39" s="11"/>
      <c r="IX39" s="11"/>
      <c r="IY39" s="11"/>
      <c r="IZ39" s="11"/>
      <c r="JA39" s="11"/>
      <c r="JB39" s="11"/>
      <c r="JC39" s="11"/>
      <c r="JD39" s="11"/>
      <c r="JE39" s="11"/>
      <c r="JF39" s="11"/>
      <c r="JG39" s="11"/>
      <c r="JH39" s="11"/>
      <c r="JI39" s="11"/>
      <c r="JJ39" s="11"/>
      <c r="JK39" s="11"/>
      <c r="JL39" s="11"/>
      <c r="JM39" s="11"/>
      <c r="JN39" s="11"/>
      <c r="JO39" s="11"/>
      <c r="JP39" s="11"/>
      <c r="JQ39" s="11"/>
      <c r="JR39" s="11"/>
      <c r="JS39" s="11"/>
      <c r="JT39" s="11"/>
      <c r="JU39" s="11"/>
      <c r="JV39" s="11"/>
      <c r="JW39" s="11"/>
      <c r="JX39" s="11"/>
      <c r="JY39" s="11"/>
      <c r="JZ39" s="11"/>
      <c r="KA39" s="11"/>
      <c r="KB39" s="11"/>
      <c r="KC39" s="11"/>
      <c r="KD39" s="11"/>
      <c r="KE39" s="11"/>
      <c r="KF39" s="11"/>
      <c r="KG39" s="11"/>
      <c r="KH39" s="11"/>
      <c r="KI39" s="11"/>
      <c r="KJ39" s="11"/>
      <c r="KK39" s="11"/>
      <c r="KL39" s="11"/>
      <c r="KM39" s="11"/>
      <c r="KN39" s="11"/>
      <c r="KO39" s="11"/>
      <c r="KP39" s="11"/>
      <c r="KQ39" s="11"/>
      <c r="KR39" s="11"/>
      <c r="KS39" s="11"/>
      <c r="KT39" s="11"/>
      <c r="KU39" s="11"/>
      <c r="KV39" s="11"/>
      <c r="KW39" s="11"/>
      <c r="KX39" s="11"/>
      <c r="KY39" s="11"/>
      <c r="KZ39" s="11"/>
      <c r="LA39" s="11"/>
      <c r="LB39" s="11"/>
      <c r="LC39" s="11"/>
      <c r="LD39" s="11"/>
      <c r="LE39" s="11"/>
      <c r="LF39" s="11"/>
      <c r="LG39" s="11"/>
      <c r="LH39" s="11"/>
      <c r="LI39" s="11"/>
      <c r="LJ39" s="11"/>
      <c r="LK39" s="11"/>
      <c r="LL39" s="11"/>
      <c r="LM39" s="11"/>
      <c r="LN39" s="11"/>
      <c r="LO39" s="11"/>
      <c r="LP39" s="11"/>
      <c r="LQ39" s="11"/>
      <c r="LR39" s="11"/>
      <c r="LS39" s="11"/>
      <c r="LT39" s="11"/>
      <c r="LU39" s="11"/>
      <c r="LV39" s="11"/>
      <c r="LW39" s="11"/>
      <c r="LX39" s="11"/>
      <c r="LY39" s="11"/>
      <c r="LZ39" s="11"/>
      <c r="MA39" s="11"/>
      <c r="MB39" s="11"/>
      <c r="MC39" s="11"/>
      <c r="MD39" s="11"/>
      <c r="ME39" s="11"/>
      <c r="MF39" s="11"/>
      <c r="MG39" s="11"/>
      <c r="MH39" s="11"/>
      <c r="MI39" s="11"/>
      <c r="MJ39" s="11"/>
      <c r="MK39" s="11"/>
      <c r="ML39" s="11"/>
      <c r="MM39" s="11"/>
      <c r="MN39" s="11"/>
      <c r="MO39" s="11"/>
      <c r="MP39" s="11"/>
      <c r="MQ39" s="11"/>
      <c r="MR39" s="11"/>
      <c r="MS39" s="11"/>
      <c r="MT39" s="11"/>
      <c r="MU39" s="11"/>
      <c r="MV39" s="11"/>
      <c r="MW39" s="11"/>
      <c r="MX39" s="11"/>
      <c r="MY39" s="11"/>
      <c r="MZ39" s="11"/>
      <c r="NA39" s="11"/>
      <c r="NB39" s="11"/>
      <c r="NC39" s="11"/>
      <c r="ND39" s="11"/>
      <c r="NE39" s="11"/>
      <c r="NF39" s="11"/>
      <c r="NG39" s="11"/>
      <c r="NH39" s="11"/>
      <c r="NI39" s="11"/>
      <c r="NJ39" s="11"/>
      <c r="NK39" s="11"/>
      <c r="NL39" s="11"/>
      <c r="NM39" s="11"/>
      <c r="NN39" s="11"/>
      <c r="NO39" s="11"/>
      <c r="NP39" s="11"/>
      <c r="NQ39" s="11"/>
      <c r="NR39" s="11"/>
      <c r="NS39" s="11"/>
      <c r="NT39" s="11"/>
      <c r="NU39" s="11"/>
      <c r="NV39" s="11"/>
      <c r="NW39" s="11"/>
      <c r="NX39" s="11"/>
      <c r="NY39" s="11"/>
      <c r="NZ39" s="11"/>
      <c r="OA39" s="11"/>
      <c r="OB39" s="11"/>
      <c r="OC39" s="11"/>
      <c r="OD39" s="11"/>
      <c r="OE39" s="11"/>
      <c r="OF39" s="11"/>
      <c r="OG39" s="11"/>
      <c r="OH39" s="11"/>
      <c r="OI39" s="11"/>
      <c r="OJ39" s="11"/>
      <c r="OK39" s="11"/>
      <c r="OL39" s="11"/>
      <c r="OM39" s="11"/>
      <c r="ON39" s="11"/>
      <c r="OO39" s="11"/>
      <c r="OP39" s="11"/>
      <c r="OQ39" s="11"/>
      <c r="OR39" s="11"/>
      <c r="OS39" s="11"/>
      <c r="OT39" s="11"/>
      <c r="OU39" s="11"/>
      <c r="OV39" s="11"/>
      <c r="OW39" s="11"/>
      <c r="OX39" s="11"/>
      <c r="OY39" s="11"/>
      <c r="OZ39" s="11"/>
      <c r="PA39" s="11"/>
      <c r="PB39" s="11"/>
      <c r="PC39" s="11"/>
      <c r="PD39" s="11"/>
      <c r="PE39" s="11"/>
      <c r="PF39" s="11"/>
      <c r="PG39" s="11"/>
      <c r="PH39" s="11"/>
      <c r="PI39" s="11"/>
      <c r="PJ39" s="11"/>
      <c r="PK39" s="11"/>
      <c r="PL39" s="11"/>
      <c r="PM39" s="11"/>
      <c r="PN39" s="11"/>
      <c r="PO39" s="11"/>
      <c r="PP39" s="11"/>
      <c r="PQ39" s="11"/>
      <c r="PR39" s="11"/>
      <c r="PS39" s="11"/>
      <c r="PT39" s="11"/>
      <c r="PU39" s="11"/>
      <c r="PV39" s="11"/>
      <c r="PW39" s="11"/>
      <c r="PX39" s="11"/>
      <c r="PY39" s="11"/>
      <c r="PZ39" s="11"/>
      <c r="QA39" s="11"/>
      <c r="QB39" s="11"/>
      <c r="QC39" s="11"/>
      <c r="QD39" s="11"/>
      <c r="QE39" s="11"/>
      <c r="QF39" s="11"/>
      <c r="QG39" s="11"/>
      <c r="QH39" s="11"/>
      <c r="QI39" s="11"/>
      <c r="QJ39" s="11"/>
      <c r="QK39" s="11"/>
      <c r="QL39" s="11"/>
      <c r="QM39" s="11"/>
      <c r="QN39" s="11"/>
      <c r="QO39" s="11"/>
      <c r="QP39" s="11"/>
      <c r="QQ39" s="11"/>
      <c r="QR39" s="11"/>
      <c r="QS39" s="11"/>
      <c r="QT39" s="11"/>
      <c r="QU39" s="11"/>
      <c r="QV39" s="11"/>
      <c r="QW39" s="11"/>
      <c r="QX39" s="11"/>
      <c r="QY39" s="11"/>
      <c r="QZ39" s="11"/>
      <c r="RA39" s="11"/>
      <c r="RB39" s="11"/>
      <c r="RC39" s="11"/>
      <c r="RD39" s="11"/>
      <c r="RE39" s="11"/>
      <c r="RF39" s="11"/>
      <c r="RG39" s="11"/>
      <c r="RH39" s="11"/>
      <c r="RI39" s="11"/>
      <c r="RJ39" s="11"/>
      <c r="RK39" s="11"/>
      <c r="RL39" s="11"/>
      <c r="RM39" s="11"/>
      <c r="RN39" s="11"/>
      <c r="RO39" s="11"/>
      <c r="RP39" s="11"/>
      <c r="RQ39" s="11"/>
      <c r="RR39" s="11"/>
      <c r="RS39" s="11"/>
      <c r="RT39" s="11"/>
      <c r="RU39" s="11"/>
      <c r="RV39" s="11"/>
      <c r="RW39" s="11"/>
      <c r="RX39" s="11"/>
      <c r="RY39" s="11"/>
      <c r="RZ39" s="11"/>
      <c r="SA39" s="11"/>
      <c r="SB39" s="11"/>
      <c r="SC39" s="11"/>
      <c r="SD39" s="11"/>
      <c r="SE39" s="11"/>
      <c r="SF39" s="11"/>
      <c r="SG39" s="11"/>
      <c r="SH39" s="11"/>
      <c r="SI39" s="11"/>
      <c r="SJ39" s="11"/>
      <c r="SK39" s="11"/>
      <c r="SL39" s="11"/>
      <c r="SM39" s="11"/>
      <c r="SN39" s="11"/>
      <c r="SO39" s="11"/>
      <c r="SP39" s="11"/>
      <c r="SQ39" s="11"/>
      <c r="SR39" s="11"/>
      <c r="SS39" s="11"/>
      <c r="ST39" s="11"/>
      <c r="SU39" s="11"/>
      <c r="SV39" s="11"/>
      <c r="SW39" s="11"/>
      <c r="SX39" s="11"/>
      <c r="SY39" s="11"/>
      <c r="SZ39" s="11"/>
      <c r="TA39" s="11"/>
      <c r="TB39" s="11"/>
      <c r="TC39" s="11"/>
      <c r="TD39" s="11"/>
      <c r="TE39" s="11"/>
      <c r="TF39" s="11"/>
      <c r="TG39" s="11"/>
      <c r="TH39" s="11"/>
      <c r="TI39" s="11"/>
      <c r="TJ39" s="11"/>
      <c r="TK39" s="11"/>
      <c r="TL39" s="11"/>
      <c r="TM39" s="11"/>
      <c r="TN39" s="11"/>
      <c r="TO39" s="11"/>
      <c r="TP39" s="11"/>
      <c r="TQ39" s="11"/>
      <c r="TR39" s="11"/>
      <c r="TS39" s="11"/>
      <c r="TT39" s="11"/>
      <c r="TU39" s="11"/>
      <c r="TV39" s="11"/>
      <c r="TW39" s="11"/>
      <c r="TX39" s="11"/>
      <c r="TY39" s="11"/>
      <c r="TZ39" s="11"/>
      <c r="UA39" s="11"/>
      <c r="UB39" s="11"/>
      <c r="UC39" s="11"/>
      <c r="UD39" s="11"/>
      <c r="UE39" s="11"/>
      <c r="UF39" s="11"/>
      <c r="UG39" s="11"/>
      <c r="UH39" s="11"/>
      <c r="UI39" s="11"/>
      <c r="UJ39" s="11"/>
      <c r="UK39" s="11"/>
      <c r="UL39" s="11"/>
      <c r="UM39" s="11"/>
      <c r="UN39" s="11"/>
      <c r="UO39" s="11"/>
      <c r="UP39" s="11"/>
      <c r="UQ39" s="11"/>
      <c r="UR39" s="11"/>
      <c r="US39" s="11"/>
      <c r="UT39" s="11"/>
      <c r="UU39" s="11"/>
      <c r="UV39" s="11"/>
      <c r="UW39" s="11"/>
      <c r="UX39" s="11"/>
      <c r="UY39" s="11"/>
      <c r="UZ39" s="11"/>
      <c r="VA39" s="11"/>
      <c r="VB39" s="11"/>
      <c r="VC39" s="11"/>
      <c r="VD39" s="11"/>
      <c r="VE39" s="11"/>
      <c r="VF39" s="11"/>
      <c r="VG39" s="11"/>
      <c r="VH39" s="11"/>
      <c r="VI39" s="11"/>
      <c r="VJ39" s="11"/>
      <c r="VK39" s="11"/>
      <c r="VL39" s="11"/>
      <c r="VM39" s="11"/>
      <c r="VN39" s="11"/>
      <c r="VO39" s="11"/>
      <c r="VP39" s="11"/>
      <c r="VQ39" s="11"/>
      <c r="VR39" s="11"/>
      <c r="VS39" s="11"/>
      <c r="VT39" s="11"/>
      <c r="VU39" s="11"/>
      <c r="VV39" s="11"/>
      <c r="VW39" s="11"/>
      <c r="VX39" s="11"/>
      <c r="VY39" s="11"/>
      <c r="VZ39" s="11"/>
      <c r="WA39" s="11"/>
      <c r="WB39" s="11"/>
      <c r="WC39" s="11"/>
      <c r="WD39" s="11"/>
      <c r="WE39" s="11"/>
      <c r="WF39" s="11"/>
      <c r="WG39" s="11"/>
      <c r="WH39" s="11"/>
      <c r="WI39" s="11"/>
      <c r="WJ39" s="11"/>
      <c r="WK39" s="11"/>
      <c r="WL39" s="11"/>
      <c r="WM39" s="11"/>
      <c r="WN39" s="11"/>
      <c r="WO39" s="11"/>
      <c r="WP39" s="11"/>
      <c r="WQ39" s="11"/>
      <c r="WR39" s="11"/>
      <c r="WS39" s="11"/>
      <c r="WT39" s="11"/>
      <c r="WU39" s="11"/>
      <c r="WV39" s="11"/>
      <c r="WW39" s="11"/>
      <c r="WX39" s="11"/>
      <c r="WY39" s="11"/>
      <c r="WZ39" s="11"/>
      <c r="XA39" s="11"/>
      <c r="XB39" s="11"/>
      <c r="XC39" s="11"/>
      <c r="XD39" s="11"/>
      <c r="XE39" s="11"/>
      <c r="XF39" s="11"/>
      <c r="XG39" s="11"/>
      <c r="XH39" s="11"/>
      <c r="XI39" s="11"/>
      <c r="XJ39" s="11"/>
      <c r="XK39" s="11"/>
      <c r="XL39" s="11"/>
      <c r="XM39" s="11"/>
      <c r="XN39" s="11"/>
      <c r="XO39" s="11"/>
      <c r="XP39" s="11"/>
      <c r="XQ39" s="11"/>
      <c r="XR39" s="11"/>
      <c r="XS39" s="11"/>
      <c r="XT39" s="11"/>
      <c r="XU39" s="11"/>
      <c r="XV39" s="11"/>
      <c r="XW39" s="11"/>
      <c r="XX39" s="11"/>
      <c r="XY39" s="11"/>
      <c r="XZ39" s="11"/>
      <c r="YA39" s="11"/>
      <c r="YB39" s="11"/>
      <c r="YC39" s="11"/>
      <c r="YD39" s="11"/>
      <c r="YE39" s="11"/>
      <c r="YF39" s="11"/>
      <c r="YG39" s="11"/>
      <c r="YH39" s="11"/>
      <c r="YI39" s="11"/>
      <c r="YJ39" s="11"/>
      <c r="YK39" s="11"/>
      <c r="YL39" s="11"/>
      <c r="YM39" s="11"/>
      <c r="YN39" s="11"/>
      <c r="YO39" s="11"/>
      <c r="YP39" s="11"/>
      <c r="YQ39" s="11"/>
      <c r="YR39" s="11"/>
      <c r="YS39" s="11"/>
      <c r="YT39" s="11"/>
      <c r="YU39" s="11"/>
      <c r="YV39" s="11"/>
      <c r="YW39" s="11"/>
      <c r="YX39" s="11"/>
      <c r="YY39" s="11"/>
      <c r="YZ39" s="11"/>
      <c r="ZA39" s="11"/>
      <c r="ZB39" s="11"/>
      <c r="ZC39" s="11"/>
      <c r="ZD39" s="11"/>
      <c r="ZE39" s="11"/>
      <c r="ZF39" s="11"/>
      <c r="ZG39" s="11"/>
      <c r="ZH39" s="11"/>
      <c r="ZI39" s="11"/>
      <c r="ZJ39" s="11"/>
      <c r="ZK39" s="11"/>
      <c r="ZL39" s="11"/>
      <c r="ZM39" s="11"/>
      <c r="ZN39" s="11"/>
      <c r="ZO39" s="11"/>
      <c r="ZP39" s="11"/>
      <c r="ZQ39" s="11"/>
      <c r="ZR39" s="11"/>
      <c r="ZS39" s="11"/>
      <c r="ZT39" s="11"/>
      <c r="ZU39" s="11"/>
      <c r="ZV39" s="11"/>
      <c r="ZW39" s="11"/>
      <c r="ZX39" s="11"/>
      <c r="ZY39" s="11"/>
      <c r="ZZ39" s="11"/>
      <c r="AAA39" s="11"/>
      <c r="AAB39" s="11"/>
      <c r="AAC39" s="11"/>
      <c r="AAD39" s="11"/>
      <c r="AAE39" s="11"/>
      <c r="AAF39" s="11"/>
      <c r="AAG39" s="11"/>
      <c r="AAH39" s="11"/>
      <c r="AAI39" s="11"/>
      <c r="AAJ39" s="11"/>
      <c r="AAK39" s="11"/>
      <c r="AAL39" s="11"/>
      <c r="AAM39" s="11"/>
      <c r="AAN39" s="11"/>
      <c r="AAO39" s="11"/>
      <c r="AAP39" s="11"/>
      <c r="AAQ39" s="11"/>
      <c r="AAR39" s="11"/>
      <c r="AAS39" s="11"/>
      <c r="AAT39" s="11"/>
      <c r="AAU39" s="11"/>
      <c r="AAV39" s="11"/>
      <c r="AAW39" s="11"/>
      <c r="AAX39" s="11"/>
      <c r="AAY39" s="11"/>
      <c r="AAZ39" s="11"/>
      <c r="ABA39" s="11"/>
      <c r="ABB39" s="11"/>
      <c r="ABC39" s="11"/>
      <c r="ABD39" s="11"/>
      <c r="ABE39" s="11"/>
      <c r="ABF39" s="11"/>
      <c r="ABG39" s="11"/>
      <c r="ABH39" s="11"/>
      <c r="ABI39" s="11"/>
      <c r="ABJ39" s="11"/>
      <c r="ABK39" s="11"/>
      <c r="ABL39" s="11"/>
      <c r="ABM39" s="11"/>
      <c r="ABN39" s="11"/>
      <c r="ABO39" s="11"/>
      <c r="ABP39" s="11"/>
      <c r="ABQ39" s="11"/>
      <c r="ABR39" s="11"/>
      <c r="ABS39" s="11"/>
      <c r="ABT39" s="11"/>
      <c r="ABU39" s="11"/>
      <c r="ABV39" s="11"/>
      <c r="ABW39" s="11"/>
      <c r="ABX39" s="11"/>
      <c r="ABY39" s="11"/>
      <c r="ABZ39" s="11"/>
      <c r="ACA39" s="11"/>
      <c r="ACB39" s="11"/>
      <c r="ACC39" s="11"/>
      <c r="ACD39" s="11"/>
      <c r="ACE39" s="11"/>
      <c r="ACF39" s="11"/>
      <c r="ACG39" s="11"/>
      <c r="ACH39" s="11"/>
      <c r="ACI39" s="11"/>
      <c r="ACJ39" s="11"/>
      <c r="ACK39" s="11"/>
      <c r="ACL39" s="11"/>
      <c r="ACM39" s="11"/>
      <c r="ACN39" s="11"/>
      <c r="ACO39" s="11"/>
      <c r="ACP39" s="11"/>
      <c r="ACQ39" s="11"/>
      <c r="ACR39" s="11"/>
      <c r="ACS39" s="11"/>
      <c r="ACT39" s="11"/>
      <c r="ACU39" s="11"/>
      <c r="ACV39" s="11"/>
      <c r="ACW39" s="11"/>
      <c r="ACX39" s="11"/>
      <c r="ACY39" s="11"/>
      <c r="ACZ39" s="11"/>
      <c r="ADA39" s="11"/>
      <c r="ADB39" s="11"/>
      <c r="ADC39" s="11"/>
      <c r="ADD39" s="11"/>
      <c r="ADE39" s="11"/>
      <c r="ADF39" s="11"/>
      <c r="ADG39" s="11"/>
      <c r="ADH39" s="11"/>
      <c r="ADI39" s="11"/>
      <c r="ADJ39" s="11"/>
      <c r="ADK39" s="11"/>
      <c r="ADL39" s="11"/>
      <c r="ADM39" s="11"/>
      <c r="ADN39" s="11"/>
      <c r="ADO39" s="11"/>
      <c r="ADP39" s="11"/>
      <c r="ADQ39" s="11"/>
      <c r="ADR39" s="11"/>
      <c r="ADS39" s="11"/>
      <c r="ADT39" s="11"/>
      <c r="ADU39" s="11"/>
      <c r="ADV39" s="11"/>
      <c r="ADW39" s="11"/>
      <c r="ADX39" s="11"/>
      <c r="ADY39" s="11"/>
      <c r="ADZ39" s="11"/>
      <c r="AEA39" s="11"/>
      <c r="AEB39" s="11"/>
      <c r="AEC39" s="11"/>
      <c r="AED39" s="11"/>
      <c r="AEE39" s="11"/>
      <c r="AEF39" s="11"/>
      <c r="AEG39" s="11"/>
      <c r="AEH39" s="11"/>
      <c r="AEI39" s="11"/>
      <c r="AEJ39" s="11"/>
      <c r="AEK39" s="11"/>
      <c r="AEL39" s="11"/>
      <c r="AEM39" s="11"/>
      <c r="AEN39" s="11"/>
      <c r="AEO39" s="11"/>
      <c r="AEP39" s="11"/>
      <c r="AEQ39" s="11"/>
      <c r="AER39" s="11"/>
      <c r="AES39" s="11"/>
      <c r="AET39" s="11"/>
      <c r="AEU39" s="11"/>
      <c r="AEV39" s="11"/>
      <c r="AEW39" s="11"/>
      <c r="AEX39" s="11"/>
      <c r="AEY39" s="11"/>
      <c r="AEZ39" s="11"/>
      <c r="AFA39" s="11"/>
      <c r="AFB39" s="11"/>
      <c r="AFC39" s="11"/>
      <c r="AFD39" s="11"/>
      <c r="AFE39" s="11"/>
      <c r="AFF39" s="11"/>
      <c r="AFG39" s="11"/>
      <c r="AFH39" s="11"/>
      <c r="AFI39" s="11"/>
      <c r="AFJ39" s="11"/>
      <c r="AFK39" s="11"/>
      <c r="AFL39" s="11"/>
      <c r="AFM39" s="11"/>
      <c r="AFN39" s="11"/>
      <c r="AFO39" s="11"/>
      <c r="AFP39" s="11"/>
      <c r="AFQ39" s="11"/>
      <c r="AFR39" s="11"/>
      <c r="AFS39" s="11"/>
      <c r="AFT39" s="11"/>
      <c r="AFU39" s="11"/>
      <c r="AFV39" s="11"/>
      <c r="AFW39" s="11"/>
      <c r="AFX39" s="11"/>
      <c r="AFY39" s="11"/>
      <c r="AFZ39" s="11"/>
      <c r="AGA39" s="11"/>
      <c r="AGB39" s="11"/>
      <c r="AGC39" s="11"/>
      <c r="AGD39" s="11"/>
      <c r="AGE39" s="11"/>
      <c r="AGF39" s="11"/>
      <c r="AGG39" s="11"/>
      <c r="AGH39" s="11"/>
      <c r="AGI39" s="11"/>
      <c r="AGJ39" s="11"/>
      <c r="AGK39" s="11"/>
      <c r="AGL39" s="11"/>
      <c r="AGM39" s="11"/>
      <c r="AGN39" s="11"/>
      <c r="AGO39" s="11"/>
      <c r="AGP39" s="11"/>
      <c r="AGQ39" s="11"/>
      <c r="AGR39" s="11"/>
      <c r="AGS39" s="11"/>
      <c r="AGT39" s="11"/>
      <c r="AGU39" s="11"/>
      <c r="AGV39" s="11"/>
      <c r="AGW39" s="11"/>
      <c r="AGX39" s="11"/>
      <c r="AGY39" s="11"/>
      <c r="AGZ39" s="11"/>
      <c r="AHA39" s="11"/>
      <c r="AHB39" s="11"/>
      <c r="AHC39" s="11"/>
      <c r="AHD39" s="11"/>
      <c r="AHE39" s="11"/>
      <c r="AHF39" s="11"/>
      <c r="AHG39" s="11"/>
      <c r="AHH39" s="11"/>
      <c r="AHI39" s="11"/>
      <c r="AHJ39" s="11"/>
      <c r="AHK39" s="11"/>
      <c r="AHL39" s="11"/>
      <c r="AHM39" s="11"/>
      <c r="AHN39" s="11"/>
      <c r="AHO39" s="11"/>
      <c r="AHP39" s="11"/>
      <c r="AHQ39" s="11"/>
      <c r="AHR39" s="11"/>
      <c r="AHS39" s="11"/>
      <c r="AHT39" s="11"/>
      <c r="AHU39" s="11"/>
      <c r="AHV39" s="11"/>
      <c r="AHW39" s="11"/>
      <c r="AHX39" s="11"/>
      <c r="AHY39" s="11"/>
      <c r="AHZ39" s="11"/>
      <c r="AIA39" s="11"/>
      <c r="AIB39" s="11"/>
      <c r="AIC39" s="11"/>
      <c r="AID39" s="11"/>
      <c r="AIE39" s="11"/>
      <c r="AIF39" s="11"/>
      <c r="AIG39" s="11"/>
      <c r="AIH39" s="11"/>
      <c r="AII39" s="11"/>
      <c r="AIJ39" s="11"/>
      <c r="AIK39" s="11"/>
      <c r="AIL39" s="11"/>
      <c r="AIM39" s="11"/>
      <c r="AIN39" s="11"/>
      <c r="AIO39" s="11"/>
      <c r="AIP39" s="11"/>
      <c r="AIQ39" s="11"/>
      <c r="AIR39" s="11"/>
      <c r="AIS39" s="11"/>
      <c r="AIT39" s="11"/>
      <c r="AIU39" s="11"/>
      <c r="AIV39" s="11"/>
      <c r="AIW39" s="11"/>
      <c r="AIX39" s="11"/>
      <c r="AIY39" s="11"/>
      <c r="AIZ39" s="11"/>
      <c r="AJA39" s="11"/>
      <c r="AJB39" s="11"/>
      <c r="AJC39" s="11"/>
      <c r="AJD39" s="11"/>
      <c r="AJE39" s="11"/>
      <c r="AJF39" s="11"/>
      <c r="AJG39" s="11"/>
      <c r="AJH39" s="11"/>
      <c r="AJI39" s="11"/>
      <c r="AJJ39" s="11"/>
      <c r="AJK39" s="11"/>
      <c r="AJL39" s="11"/>
      <c r="AJM39" s="11"/>
      <c r="AJN39" s="11"/>
      <c r="AJO39" s="11"/>
      <c r="AJP39" s="11"/>
      <c r="AJQ39" s="11"/>
      <c r="AJR39" s="11"/>
      <c r="AJS39" s="11"/>
      <c r="AJT39" s="11"/>
      <c r="AJU39" s="11"/>
      <c r="AJV39" s="11"/>
      <c r="AJW39" s="11"/>
      <c r="AJX39" s="11"/>
      <c r="AJY39" s="11"/>
      <c r="AJZ39" s="11"/>
      <c r="AKA39" s="11"/>
      <c r="AKB39" s="11"/>
      <c r="AKC39" s="11"/>
      <c r="AKD39" s="11"/>
      <c r="AKE39" s="11"/>
      <c r="AKF39" s="11"/>
      <c r="AKG39" s="11"/>
      <c r="AKH39" s="11"/>
      <c r="AKI39" s="11"/>
      <c r="AKJ39" s="11"/>
      <c r="AKK39" s="11"/>
      <c r="AKL39" s="11"/>
      <c r="AKM39" s="11"/>
      <c r="AKN39" s="11"/>
      <c r="AKO39" s="11"/>
      <c r="AKP39" s="11"/>
      <c r="AKQ39" s="11"/>
      <c r="AKR39" s="11"/>
      <c r="AKS39" s="11"/>
      <c r="AKT39" s="11"/>
      <c r="AKU39" s="11"/>
      <c r="AKV39" s="11"/>
      <c r="AKW39" s="11"/>
      <c r="AKX39" s="11"/>
      <c r="AKY39" s="11"/>
      <c r="AKZ39" s="11"/>
      <c r="ALA39" s="11"/>
      <c r="ALB39" s="11"/>
      <c r="ALC39" s="11"/>
      <c r="ALD39" s="11"/>
      <c r="ALE39" s="11"/>
      <c r="ALF39" s="11"/>
      <c r="ALG39" s="11"/>
      <c r="ALH39" s="11"/>
      <c r="ALI39" s="11"/>
      <c r="ALJ39" s="11"/>
      <c r="ALK39" s="11"/>
      <c r="ALL39" s="11"/>
      <c r="ALM39" s="11"/>
      <c r="ALN39" s="11"/>
      <c r="ALO39" s="28"/>
    </row>
    <row r="40" spans="1:1003" ht="16.899999999999999" customHeight="1">
      <c r="A40" s="12" t="s">
        <v>79</v>
      </c>
      <c r="B40" s="13" t="s">
        <v>80</v>
      </c>
      <c r="C40" s="46"/>
      <c r="D40" s="46"/>
      <c r="E40" s="29"/>
      <c r="F40" s="10"/>
      <c r="G40" s="14">
        <f>SUM(G41:G44)</f>
        <v>3700.1000000000004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15" customHeight="1">
      <c r="A41" s="16" t="s">
        <v>81</v>
      </c>
      <c r="B41" s="22" t="s">
        <v>82</v>
      </c>
      <c r="C41" s="43" t="s">
        <v>83</v>
      </c>
      <c r="D41" s="43"/>
      <c r="E41" s="22"/>
      <c r="F41" s="19"/>
      <c r="G41" s="20">
        <v>3090.4</v>
      </c>
      <c r="H41" s="15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  <c r="IL41" s="31"/>
      <c r="IM41" s="31"/>
      <c r="IN41" s="31"/>
      <c r="IO41" s="31"/>
      <c r="IP41" s="31"/>
      <c r="IQ41" s="31"/>
      <c r="IR41" s="31"/>
      <c r="IS41" s="31"/>
      <c r="IT41" s="31"/>
      <c r="IU41" s="31"/>
      <c r="IV41" s="31"/>
      <c r="IW41" s="31"/>
      <c r="IX41" s="31"/>
      <c r="IY41" s="31"/>
      <c r="IZ41" s="31"/>
      <c r="JA41" s="31"/>
      <c r="JB41" s="31"/>
      <c r="JC41" s="31"/>
      <c r="JD41" s="31"/>
      <c r="JE41" s="31"/>
      <c r="JF41" s="31"/>
      <c r="JG41" s="31"/>
      <c r="JH41" s="31"/>
      <c r="JI41" s="31"/>
      <c r="JJ41" s="31"/>
      <c r="JK41" s="31"/>
      <c r="JL41" s="31"/>
      <c r="JM41" s="31"/>
      <c r="JN41" s="31"/>
      <c r="JO41" s="31"/>
      <c r="JP41" s="31"/>
      <c r="JQ41" s="31"/>
      <c r="JR41" s="31"/>
      <c r="JS41" s="31"/>
      <c r="JT41" s="31"/>
      <c r="JU41" s="31"/>
      <c r="JV41" s="31"/>
      <c r="JW41" s="31"/>
      <c r="JX41" s="31"/>
      <c r="JY41" s="31"/>
      <c r="JZ41" s="31"/>
      <c r="KA41" s="31"/>
      <c r="KB41" s="31"/>
      <c r="KC41" s="31"/>
      <c r="KD41" s="31"/>
      <c r="KE41" s="31"/>
      <c r="KF41" s="31"/>
      <c r="KG41" s="31"/>
      <c r="KH41" s="31"/>
      <c r="KI41" s="31"/>
      <c r="KJ41" s="31"/>
      <c r="KK41" s="31"/>
      <c r="KL41" s="31"/>
      <c r="KM41" s="31"/>
      <c r="KN41" s="31"/>
      <c r="KO41" s="31"/>
      <c r="KP41" s="31"/>
      <c r="KQ41" s="31"/>
      <c r="KR41" s="31"/>
      <c r="KS41" s="31"/>
      <c r="KT41" s="31"/>
      <c r="KU41" s="31"/>
      <c r="KV41" s="31"/>
      <c r="KW41" s="31"/>
      <c r="KX41" s="31"/>
      <c r="KY41" s="31"/>
      <c r="KZ41" s="31"/>
      <c r="LA41" s="31"/>
      <c r="LB41" s="31"/>
      <c r="LC41" s="31"/>
      <c r="LD41" s="31"/>
      <c r="LE41" s="31"/>
      <c r="LF41" s="31"/>
      <c r="LG41" s="31"/>
      <c r="LH41" s="31"/>
      <c r="LI41" s="31"/>
      <c r="LJ41" s="31"/>
      <c r="LK41" s="31"/>
      <c r="LL41" s="31"/>
      <c r="LM41" s="31"/>
      <c r="LN41" s="31"/>
      <c r="LO41" s="31"/>
      <c r="LP41" s="31"/>
      <c r="LQ41" s="31"/>
      <c r="LR41" s="31"/>
      <c r="LS41" s="31"/>
      <c r="LT41" s="31"/>
      <c r="LU41" s="31"/>
      <c r="LV41" s="31"/>
      <c r="LW41" s="31"/>
      <c r="LX41" s="31"/>
      <c r="LY41" s="31"/>
      <c r="LZ41" s="31"/>
      <c r="MA41" s="31"/>
      <c r="MB41" s="31"/>
      <c r="MC41" s="31"/>
      <c r="MD41" s="31"/>
      <c r="ME41" s="31"/>
      <c r="MF41" s="31"/>
      <c r="MG41" s="31"/>
      <c r="MH41" s="31"/>
      <c r="MI41" s="31"/>
      <c r="MJ41" s="31"/>
      <c r="MK41" s="31"/>
      <c r="ML41" s="31"/>
      <c r="MM41" s="31"/>
      <c r="MN41" s="31"/>
      <c r="MO41" s="31"/>
      <c r="MP41" s="31"/>
      <c r="MQ41" s="31"/>
      <c r="MR41" s="31"/>
      <c r="MS41" s="31"/>
      <c r="MT41" s="31"/>
      <c r="MU41" s="31"/>
      <c r="MV41" s="31"/>
      <c r="MW41" s="31"/>
      <c r="MX41" s="31"/>
      <c r="MY41" s="31"/>
      <c r="MZ41" s="31"/>
      <c r="NA41" s="31"/>
      <c r="NB41" s="31"/>
      <c r="NC41" s="31"/>
      <c r="ND41" s="31"/>
      <c r="NE41" s="31"/>
      <c r="NF41" s="31"/>
      <c r="NG41" s="31"/>
      <c r="NH41" s="31"/>
      <c r="NI41" s="31"/>
      <c r="NJ41" s="31"/>
      <c r="NK41" s="31"/>
      <c r="NL41" s="31"/>
      <c r="NM41" s="31"/>
      <c r="NN41" s="31"/>
      <c r="NO41" s="31"/>
      <c r="NP41" s="31"/>
      <c r="NQ41" s="31"/>
      <c r="NR41" s="31"/>
      <c r="NS41" s="31"/>
      <c r="NT41" s="31"/>
      <c r="NU41" s="31"/>
      <c r="NV41" s="31"/>
      <c r="NW41" s="31"/>
      <c r="NX41" s="31"/>
      <c r="NY41" s="31"/>
      <c r="NZ41" s="31"/>
      <c r="OA41" s="31"/>
      <c r="OB41" s="31"/>
      <c r="OC41" s="31"/>
      <c r="OD41" s="31"/>
      <c r="OE41" s="31"/>
      <c r="OF41" s="31"/>
      <c r="OG41" s="31"/>
      <c r="OH41" s="31"/>
      <c r="OI41" s="31"/>
      <c r="OJ41" s="31"/>
      <c r="OK41" s="31"/>
      <c r="OL41" s="31"/>
      <c r="OM41" s="31"/>
      <c r="ON41" s="31"/>
      <c r="OO41" s="31"/>
      <c r="OP41" s="31"/>
      <c r="OQ41" s="31"/>
      <c r="OR41" s="31"/>
      <c r="OS41" s="31"/>
      <c r="OT41" s="31"/>
      <c r="OU41" s="31"/>
      <c r="OV41" s="31"/>
      <c r="OW41" s="31"/>
      <c r="OX41" s="31"/>
      <c r="OY41" s="31"/>
      <c r="OZ41" s="31"/>
      <c r="PA41" s="31"/>
      <c r="PB41" s="31"/>
      <c r="PC41" s="31"/>
      <c r="PD41" s="31"/>
      <c r="PE41" s="31"/>
      <c r="PF41" s="31"/>
      <c r="PG41" s="31"/>
      <c r="PH41" s="31"/>
      <c r="PI41" s="31"/>
      <c r="PJ41" s="31"/>
      <c r="PK41" s="31"/>
      <c r="PL41" s="31"/>
      <c r="PM41" s="31"/>
      <c r="PN41" s="31"/>
      <c r="PO41" s="31"/>
      <c r="PP41" s="31"/>
      <c r="PQ41" s="31"/>
      <c r="PR41" s="31"/>
      <c r="PS41" s="31"/>
      <c r="PT41" s="31"/>
      <c r="PU41" s="31"/>
      <c r="PV41" s="31"/>
      <c r="PW41" s="31"/>
      <c r="PX41" s="31"/>
      <c r="PY41" s="31"/>
      <c r="PZ41" s="31"/>
      <c r="QA41" s="31"/>
      <c r="QB41" s="31"/>
      <c r="QC41" s="31"/>
      <c r="QD41" s="31"/>
      <c r="QE41" s="31"/>
      <c r="QF41" s="31"/>
      <c r="QG41" s="31"/>
      <c r="QH41" s="31"/>
      <c r="QI41" s="31"/>
      <c r="QJ41" s="31"/>
      <c r="QK41" s="31"/>
      <c r="QL41" s="31"/>
      <c r="QM41" s="31"/>
      <c r="QN41" s="31"/>
      <c r="QO41" s="31"/>
      <c r="QP41" s="31"/>
      <c r="QQ41" s="31"/>
      <c r="QR41" s="31"/>
      <c r="QS41" s="31"/>
      <c r="QT41" s="31"/>
      <c r="QU41" s="31"/>
      <c r="QV41" s="31"/>
      <c r="QW41" s="31"/>
      <c r="QX41" s="31"/>
      <c r="QY41" s="31"/>
      <c r="QZ41" s="31"/>
      <c r="RA41" s="31"/>
      <c r="RB41" s="31"/>
      <c r="RC41" s="31"/>
      <c r="RD41" s="31"/>
      <c r="RE41" s="31"/>
      <c r="RF41" s="31"/>
      <c r="RG41" s="31"/>
      <c r="RH41" s="31"/>
      <c r="RI41" s="31"/>
      <c r="RJ41" s="31"/>
      <c r="RK41" s="31"/>
      <c r="RL41" s="31"/>
      <c r="RM41" s="31"/>
      <c r="RN41" s="31"/>
      <c r="RO41" s="31"/>
      <c r="RP41" s="31"/>
      <c r="RQ41" s="31"/>
      <c r="RR41" s="31"/>
      <c r="RS41" s="31"/>
      <c r="RT41" s="31"/>
      <c r="RU41" s="31"/>
      <c r="RV41" s="31"/>
      <c r="RW41" s="31"/>
      <c r="RX41" s="31"/>
      <c r="RY41" s="31"/>
      <c r="RZ41" s="31"/>
      <c r="SA41" s="31"/>
      <c r="SB41" s="31"/>
      <c r="SC41" s="31"/>
      <c r="SD41" s="31"/>
      <c r="SE41" s="31"/>
      <c r="SF41" s="31"/>
      <c r="SG41" s="31"/>
      <c r="SH41" s="31"/>
      <c r="SI41" s="31"/>
      <c r="SJ41" s="31"/>
      <c r="SK41" s="31"/>
      <c r="SL41" s="31"/>
      <c r="SM41" s="31"/>
      <c r="SN41" s="31"/>
      <c r="SO41" s="31"/>
      <c r="SP41" s="31"/>
      <c r="SQ41" s="31"/>
      <c r="SR41" s="31"/>
      <c r="SS41" s="31"/>
      <c r="ST41" s="31"/>
      <c r="SU41" s="31"/>
      <c r="SV41" s="31"/>
      <c r="SW41" s="31"/>
      <c r="SX41" s="31"/>
      <c r="SY41" s="31"/>
      <c r="SZ41" s="31"/>
      <c r="TA41" s="31"/>
      <c r="TB41" s="31"/>
      <c r="TC41" s="31"/>
      <c r="TD41" s="31"/>
      <c r="TE41" s="31"/>
      <c r="TF41" s="31"/>
      <c r="TG41" s="31"/>
      <c r="TH41" s="31"/>
      <c r="TI41" s="31"/>
      <c r="TJ41" s="31"/>
      <c r="TK41" s="31"/>
      <c r="TL41" s="31"/>
      <c r="TM41" s="31"/>
      <c r="TN41" s="31"/>
      <c r="TO41" s="31"/>
      <c r="TP41" s="31"/>
      <c r="TQ41" s="31"/>
      <c r="TR41" s="31"/>
      <c r="TS41" s="31"/>
      <c r="TT41" s="31"/>
      <c r="TU41" s="31"/>
      <c r="TV41" s="31"/>
      <c r="TW41" s="31"/>
      <c r="TX41" s="31"/>
      <c r="TY41" s="31"/>
      <c r="TZ41" s="31"/>
      <c r="UA41" s="31"/>
      <c r="UB41" s="31"/>
      <c r="UC41" s="31"/>
      <c r="UD41" s="31"/>
      <c r="UE41" s="31"/>
      <c r="UF41" s="31"/>
      <c r="UG41" s="31"/>
      <c r="UH41" s="31"/>
      <c r="UI41" s="31"/>
      <c r="UJ41" s="31"/>
      <c r="UK41" s="31"/>
      <c r="UL41" s="31"/>
      <c r="UM41" s="31"/>
      <c r="UN41" s="31"/>
      <c r="UO41" s="31"/>
      <c r="UP41" s="31"/>
      <c r="UQ41" s="31"/>
      <c r="UR41" s="31"/>
      <c r="US41" s="31"/>
      <c r="UT41" s="31"/>
      <c r="UU41" s="31"/>
      <c r="UV41" s="31"/>
      <c r="UW41" s="31"/>
      <c r="UX41" s="31"/>
      <c r="UY41" s="31"/>
      <c r="UZ41" s="31"/>
      <c r="VA41" s="31"/>
      <c r="VB41" s="31"/>
      <c r="VC41" s="31"/>
      <c r="VD41" s="31"/>
      <c r="VE41" s="31"/>
      <c r="VF41" s="31"/>
      <c r="VG41" s="31"/>
      <c r="VH41" s="31"/>
      <c r="VI41" s="31"/>
      <c r="VJ41" s="31"/>
      <c r="VK41" s="31"/>
      <c r="VL41" s="31"/>
      <c r="VM41" s="31"/>
      <c r="VN41" s="31"/>
      <c r="VO41" s="31"/>
      <c r="VP41" s="31"/>
      <c r="VQ41" s="31"/>
      <c r="VR41" s="31"/>
      <c r="VS41" s="31"/>
      <c r="VT41" s="31"/>
      <c r="VU41" s="31"/>
      <c r="VV41" s="31"/>
      <c r="VW41" s="31"/>
      <c r="VX41" s="31"/>
      <c r="VY41" s="31"/>
      <c r="VZ41" s="31"/>
      <c r="WA41" s="31"/>
      <c r="WB41" s="31"/>
      <c r="WC41" s="31"/>
      <c r="WD41" s="31"/>
      <c r="WE41" s="31"/>
      <c r="WF41" s="31"/>
      <c r="WG41" s="31"/>
      <c r="WH41" s="31"/>
      <c r="WI41" s="31"/>
      <c r="WJ41" s="31"/>
      <c r="WK41" s="31"/>
      <c r="WL41" s="31"/>
      <c r="WM41" s="31"/>
      <c r="WN41" s="31"/>
      <c r="WO41" s="31"/>
      <c r="WP41" s="31"/>
      <c r="WQ41" s="31"/>
      <c r="WR41" s="31"/>
      <c r="WS41" s="31"/>
      <c r="WT41" s="31"/>
      <c r="WU41" s="31"/>
      <c r="WV41" s="31"/>
      <c r="WW41" s="31"/>
      <c r="WX41" s="31"/>
      <c r="WY41" s="31"/>
      <c r="WZ41" s="31"/>
      <c r="XA41" s="31"/>
      <c r="XB41" s="31"/>
      <c r="XC41" s="31"/>
      <c r="XD41" s="31"/>
      <c r="XE41" s="31"/>
      <c r="XF41" s="31"/>
      <c r="XG41" s="31"/>
      <c r="XH41" s="31"/>
      <c r="XI41" s="31"/>
      <c r="XJ41" s="31"/>
      <c r="XK41" s="31"/>
      <c r="XL41" s="31"/>
      <c r="XM41" s="31"/>
      <c r="XN41" s="31"/>
      <c r="XO41" s="31"/>
      <c r="XP41" s="31"/>
      <c r="XQ41" s="31"/>
      <c r="XR41" s="31"/>
      <c r="XS41" s="31"/>
      <c r="XT41" s="31"/>
      <c r="XU41" s="31"/>
      <c r="XV41" s="31"/>
      <c r="XW41" s="31"/>
      <c r="XX41" s="31"/>
      <c r="XY41" s="31"/>
      <c r="XZ41" s="31"/>
      <c r="YA41" s="31"/>
      <c r="YB41" s="31"/>
      <c r="YC41" s="31"/>
      <c r="YD41" s="31"/>
      <c r="YE41" s="31"/>
      <c r="YF41" s="31"/>
      <c r="YG41" s="31"/>
      <c r="YH41" s="31"/>
      <c r="YI41" s="31"/>
      <c r="YJ41" s="31"/>
      <c r="YK41" s="31"/>
      <c r="YL41" s="31"/>
      <c r="YM41" s="31"/>
      <c r="YN41" s="31"/>
      <c r="YO41" s="31"/>
      <c r="YP41" s="31"/>
      <c r="YQ41" s="31"/>
      <c r="YR41" s="31"/>
      <c r="YS41" s="31"/>
      <c r="YT41" s="31"/>
      <c r="YU41" s="31"/>
      <c r="YV41" s="31"/>
      <c r="YW41" s="31"/>
      <c r="YX41" s="31"/>
      <c r="YY41" s="31"/>
      <c r="YZ41" s="31"/>
      <c r="ZA41" s="31"/>
      <c r="ZB41" s="31"/>
      <c r="ZC41" s="31"/>
      <c r="ZD41" s="31"/>
      <c r="ZE41" s="31"/>
      <c r="ZF41" s="31"/>
      <c r="ZG41" s="31"/>
      <c r="ZH41" s="31"/>
      <c r="ZI41" s="31"/>
      <c r="ZJ41" s="31"/>
      <c r="ZK41" s="31"/>
      <c r="ZL41" s="31"/>
      <c r="ZM41" s="31"/>
      <c r="ZN41" s="31"/>
      <c r="ZO41" s="31"/>
      <c r="ZP41" s="31"/>
      <c r="ZQ41" s="31"/>
      <c r="ZR41" s="31"/>
      <c r="ZS41" s="31"/>
      <c r="ZT41" s="31"/>
      <c r="ZU41" s="31"/>
      <c r="ZV41" s="31"/>
      <c r="ZW41" s="31"/>
      <c r="ZX41" s="31"/>
      <c r="ZY41" s="31"/>
      <c r="ZZ41" s="31"/>
      <c r="AAA41" s="31"/>
      <c r="AAB41" s="31"/>
      <c r="AAC41" s="31"/>
      <c r="AAD41" s="31"/>
      <c r="AAE41" s="31"/>
      <c r="AAF41" s="31"/>
      <c r="AAG41" s="31"/>
      <c r="AAH41" s="31"/>
      <c r="AAI41" s="31"/>
      <c r="AAJ41" s="31"/>
      <c r="AAK41" s="31"/>
      <c r="AAL41" s="31"/>
      <c r="AAM41" s="31"/>
      <c r="AAN41" s="31"/>
      <c r="AAO41" s="31"/>
      <c r="AAP41" s="31"/>
      <c r="AAQ41" s="31"/>
      <c r="AAR41" s="31"/>
      <c r="AAS41" s="31"/>
      <c r="AAT41" s="31"/>
      <c r="AAU41" s="31"/>
      <c r="AAV41" s="31"/>
      <c r="AAW41" s="31"/>
      <c r="AAX41" s="31"/>
      <c r="AAY41" s="31"/>
      <c r="AAZ41" s="31"/>
      <c r="ABA41" s="31"/>
      <c r="ABB41" s="31"/>
      <c r="ABC41" s="31"/>
      <c r="ABD41" s="31"/>
      <c r="ABE41" s="31"/>
      <c r="ABF41" s="31"/>
      <c r="ABG41" s="31"/>
      <c r="ABH41" s="31"/>
      <c r="ABI41" s="31"/>
      <c r="ABJ41" s="31"/>
      <c r="ABK41" s="31"/>
      <c r="ABL41" s="31"/>
      <c r="ABM41" s="31"/>
      <c r="ABN41" s="31"/>
      <c r="ABO41" s="31"/>
      <c r="ABP41" s="31"/>
      <c r="ABQ41" s="31"/>
      <c r="ABR41" s="31"/>
      <c r="ABS41" s="31"/>
      <c r="ABT41" s="31"/>
      <c r="ABU41" s="31"/>
      <c r="ABV41" s="31"/>
      <c r="ABW41" s="31"/>
      <c r="ABX41" s="31"/>
      <c r="ABY41" s="31"/>
      <c r="ABZ41" s="31"/>
      <c r="ACA41" s="31"/>
      <c r="ACB41" s="31"/>
      <c r="ACC41" s="31"/>
      <c r="ACD41" s="31"/>
      <c r="ACE41" s="31"/>
      <c r="ACF41" s="31"/>
      <c r="ACG41" s="31"/>
      <c r="ACH41" s="31"/>
      <c r="ACI41" s="31"/>
      <c r="ACJ41" s="31"/>
      <c r="ACK41" s="31"/>
      <c r="ACL41" s="31"/>
      <c r="ACM41" s="31"/>
      <c r="ACN41" s="31"/>
      <c r="ACO41" s="31"/>
      <c r="ACP41" s="31"/>
      <c r="ACQ41" s="31"/>
      <c r="ACR41" s="31"/>
      <c r="ACS41" s="31"/>
      <c r="ACT41" s="31"/>
      <c r="ACU41" s="31"/>
      <c r="ACV41" s="31"/>
      <c r="ACW41" s="31"/>
      <c r="ACX41" s="31"/>
      <c r="ACY41" s="31"/>
      <c r="ACZ41" s="31"/>
      <c r="ADA41" s="31"/>
      <c r="ADB41" s="31"/>
      <c r="ADC41" s="31"/>
      <c r="ADD41" s="31"/>
      <c r="ADE41" s="31"/>
      <c r="ADF41" s="31"/>
      <c r="ADG41" s="31"/>
      <c r="ADH41" s="31"/>
      <c r="ADI41" s="31"/>
      <c r="ADJ41" s="31"/>
      <c r="ADK41" s="31"/>
      <c r="ADL41" s="31"/>
      <c r="ADM41" s="31"/>
      <c r="ADN41" s="31"/>
      <c r="ADO41" s="31"/>
      <c r="ADP41" s="31"/>
      <c r="ADQ41" s="31"/>
      <c r="ADR41" s="31"/>
      <c r="ADS41" s="31"/>
      <c r="ADT41" s="31"/>
      <c r="ADU41" s="31"/>
      <c r="ADV41" s="31"/>
      <c r="ADW41" s="31"/>
      <c r="ADX41" s="31"/>
      <c r="ADY41" s="31"/>
      <c r="ADZ41" s="31"/>
      <c r="AEA41" s="31"/>
      <c r="AEB41" s="31"/>
      <c r="AEC41" s="31"/>
      <c r="AED41" s="31"/>
      <c r="AEE41" s="31"/>
      <c r="AEF41" s="31"/>
      <c r="AEG41" s="31"/>
      <c r="AEH41" s="31"/>
      <c r="AEI41" s="31"/>
      <c r="AEJ41" s="31"/>
      <c r="AEK41" s="31"/>
      <c r="AEL41" s="31"/>
      <c r="AEM41" s="31"/>
      <c r="AEN41" s="31"/>
      <c r="AEO41" s="31"/>
      <c r="AEP41" s="31"/>
      <c r="AEQ41" s="31"/>
      <c r="AER41" s="31"/>
      <c r="AES41" s="31"/>
      <c r="AET41" s="31"/>
      <c r="AEU41" s="31"/>
      <c r="AEV41" s="31"/>
      <c r="AEW41" s="31"/>
      <c r="AEX41" s="31"/>
      <c r="AEY41" s="31"/>
      <c r="AEZ41" s="31"/>
      <c r="AFA41" s="31"/>
      <c r="AFB41" s="31"/>
      <c r="AFC41" s="31"/>
      <c r="AFD41" s="31"/>
      <c r="AFE41" s="31"/>
      <c r="AFF41" s="31"/>
      <c r="AFG41" s="31"/>
      <c r="AFH41" s="31"/>
      <c r="AFI41" s="31"/>
      <c r="AFJ41" s="31"/>
      <c r="AFK41" s="31"/>
      <c r="AFL41" s="31"/>
      <c r="AFM41" s="31"/>
      <c r="AFN41" s="31"/>
      <c r="AFO41" s="31"/>
      <c r="AFP41" s="31"/>
      <c r="AFQ41" s="31"/>
      <c r="AFR41" s="31"/>
      <c r="AFS41" s="31"/>
      <c r="AFT41" s="31"/>
      <c r="AFU41" s="31"/>
      <c r="AFV41" s="31"/>
      <c r="AFW41" s="31"/>
      <c r="AFX41" s="31"/>
      <c r="AFY41" s="31"/>
      <c r="AFZ41" s="31"/>
      <c r="AGA41" s="31"/>
      <c r="AGB41" s="31"/>
      <c r="AGC41" s="31"/>
      <c r="AGD41" s="31"/>
      <c r="AGE41" s="31"/>
      <c r="AGF41" s="31"/>
      <c r="AGG41" s="31"/>
      <c r="AGH41" s="31"/>
      <c r="AGI41" s="31"/>
      <c r="AGJ41" s="31"/>
      <c r="AGK41" s="31"/>
      <c r="AGL41" s="31"/>
      <c r="AGM41" s="31"/>
      <c r="AGN41" s="31"/>
      <c r="AGO41" s="31"/>
      <c r="AGP41" s="31"/>
      <c r="AGQ41" s="31"/>
      <c r="AGR41" s="31"/>
      <c r="AGS41" s="31"/>
      <c r="AGT41" s="31"/>
      <c r="AGU41" s="31"/>
      <c r="AGV41" s="31"/>
      <c r="AGW41" s="31"/>
      <c r="AGX41" s="31"/>
      <c r="AGY41" s="31"/>
      <c r="AGZ41" s="31"/>
      <c r="AHA41" s="31"/>
      <c r="AHB41" s="31"/>
      <c r="AHC41" s="31"/>
      <c r="AHD41" s="31"/>
      <c r="AHE41" s="31"/>
      <c r="AHF41" s="31"/>
      <c r="AHG41" s="31"/>
      <c r="AHH41" s="31"/>
      <c r="AHI41" s="31"/>
      <c r="AHJ41" s="31"/>
      <c r="AHK41" s="31"/>
      <c r="AHL41" s="31"/>
      <c r="AHM41" s="31"/>
      <c r="AHN41" s="31"/>
      <c r="AHO41" s="31"/>
      <c r="AHP41" s="31"/>
      <c r="AHQ41" s="31"/>
      <c r="AHR41" s="31"/>
      <c r="AHS41" s="31"/>
      <c r="AHT41" s="31"/>
      <c r="AHU41" s="31"/>
      <c r="AHV41" s="31"/>
      <c r="AHW41" s="31"/>
      <c r="AHX41" s="31"/>
      <c r="AHY41" s="31"/>
      <c r="AHZ41" s="31"/>
      <c r="AIA41" s="31"/>
      <c r="AIB41" s="31"/>
      <c r="AIC41" s="31"/>
      <c r="AID41" s="31"/>
      <c r="AIE41" s="31"/>
      <c r="AIF41" s="31"/>
      <c r="AIG41" s="31"/>
      <c r="AIH41" s="31"/>
      <c r="AII41" s="31"/>
      <c r="AIJ41" s="31"/>
      <c r="AIK41" s="31"/>
      <c r="AIL41" s="31"/>
      <c r="AIM41" s="31"/>
      <c r="AIN41" s="31"/>
      <c r="AIO41" s="31"/>
      <c r="AIP41" s="31"/>
      <c r="AIQ41" s="31"/>
      <c r="AIR41" s="31"/>
      <c r="AIS41" s="31"/>
      <c r="AIT41" s="31"/>
      <c r="AIU41" s="31"/>
      <c r="AIV41" s="31"/>
      <c r="AIW41" s="31"/>
      <c r="AIX41" s="31"/>
      <c r="AIY41" s="31"/>
      <c r="AIZ41" s="31"/>
      <c r="AJA41" s="31"/>
      <c r="AJB41" s="31"/>
      <c r="AJC41" s="31"/>
      <c r="AJD41" s="31"/>
      <c r="AJE41" s="31"/>
      <c r="AJF41" s="31"/>
      <c r="AJG41" s="31"/>
      <c r="AJH41" s="31"/>
      <c r="AJI41" s="31"/>
      <c r="AJJ41" s="31"/>
      <c r="AJK41" s="31"/>
      <c r="AJL41" s="31"/>
      <c r="AJM41" s="31"/>
      <c r="AJN41" s="31"/>
      <c r="AJO41" s="31"/>
      <c r="AJP41" s="31"/>
      <c r="AJQ41" s="31"/>
      <c r="AJR41" s="31"/>
      <c r="AJS41" s="31"/>
      <c r="AJT41" s="31"/>
      <c r="AJU41" s="31"/>
      <c r="AJV41" s="31"/>
      <c r="AJW41" s="31"/>
      <c r="AJX41" s="31"/>
      <c r="AJY41" s="31"/>
      <c r="AJZ41" s="31"/>
      <c r="AKA41" s="31"/>
      <c r="AKB41" s="31"/>
      <c r="AKC41" s="31"/>
      <c r="AKD41" s="31"/>
      <c r="AKE41" s="31"/>
      <c r="AKF41" s="31"/>
      <c r="AKG41" s="31"/>
      <c r="AKH41" s="31"/>
      <c r="AKI41" s="31"/>
      <c r="AKJ41" s="31"/>
      <c r="AKK41" s="31"/>
      <c r="AKL41" s="31"/>
      <c r="AKM41" s="31"/>
      <c r="AKN41" s="31"/>
      <c r="AKO41" s="31"/>
      <c r="AKP41" s="31"/>
      <c r="AKQ41" s="31"/>
      <c r="AKR41" s="31"/>
      <c r="AKS41" s="31"/>
      <c r="AKT41" s="31"/>
      <c r="AKU41" s="31"/>
      <c r="AKV41" s="31"/>
      <c r="AKW41" s="31"/>
      <c r="AKX41" s="31"/>
      <c r="AKY41" s="31"/>
      <c r="AKZ41" s="31"/>
      <c r="ALA41" s="31"/>
      <c r="ALB41" s="31"/>
      <c r="ALC41" s="31"/>
      <c r="ALD41" s="31"/>
      <c r="ALE41" s="31"/>
      <c r="ALF41" s="31"/>
      <c r="ALG41" s="31"/>
      <c r="ALH41" s="31"/>
      <c r="ALI41" s="31"/>
      <c r="ALJ41" s="31"/>
      <c r="ALK41" s="31"/>
      <c r="ALL41" s="31"/>
      <c r="ALM41" s="31"/>
      <c r="ALN41" s="31"/>
    </row>
    <row r="42" spans="1:1003" ht="24.95" customHeight="1">
      <c r="A42" s="16" t="s">
        <v>84</v>
      </c>
      <c r="B42" s="22" t="s">
        <v>85</v>
      </c>
      <c r="C42" s="43" t="s">
        <v>83</v>
      </c>
      <c r="D42" s="43"/>
      <c r="E42" s="22"/>
      <c r="F42" s="19"/>
      <c r="G42" s="20">
        <v>465.9</v>
      </c>
      <c r="H42" s="15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  <c r="IL42" s="31"/>
      <c r="IM42" s="31"/>
      <c r="IN42" s="31"/>
      <c r="IO42" s="31"/>
      <c r="IP42" s="31"/>
      <c r="IQ42" s="31"/>
      <c r="IR42" s="31"/>
      <c r="IS42" s="31"/>
      <c r="IT42" s="31"/>
      <c r="IU42" s="31"/>
      <c r="IV42" s="31"/>
      <c r="IW42" s="31"/>
      <c r="IX42" s="31"/>
      <c r="IY42" s="31"/>
      <c r="IZ42" s="31"/>
      <c r="JA42" s="31"/>
      <c r="JB42" s="31"/>
      <c r="JC42" s="31"/>
      <c r="JD42" s="31"/>
      <c r="JE42" s="31"/>
      <c r="JF42" s="31"/>
      <c r="JG42" s="31"/>
      <c r="JH42" s="31"/>
      <c r="JI42" s="31"/>
      <c r="JJ42" s="31"/>
      <c r="JK42" s="31"/>
      <c r="JL42" s="31"/>
      <c r="JM42" s="31"/>
      <c r="JN42" s="31"/>
      <c r="JO42" s="31"/>
      <c r="JP42" s="31"/>
      <c r="JQ42" s="31"/>
      <c r="JR42" s="31"/>
      <c r="JS42" s="31"/>
      <c r="JT42" s="31"/>
      <c r="JU42" s="31"/>
      <c r="JV42" s="31"/>
      <c r="JW42" s="31"/>
      <c r="JX42" s="31"/>
      <c r="JY42" s="31"/>
      <c r="JZ42" s="31"/>
      <c r="KA42" s="31"/>
      <c r="KB42" s="31"/>
      <c r="KC42" s="31"/>
      <c r="KD42" s="31"/>
      <c r="KE42" s="31"/>
      <c r="KF42" s="31"/>
      <c r="KG42" s="31"/>
      <c r="KH42" s="31"/>
      <c r="KI42" s="31"/>
      <c r="KJ42" s="31"/>
      <c r="KK42" s="31"/>
      <c r="KL42" s="31"/>
      <c r="KM42" s="31"/>
      <c r="KN42" s="31"/>
      <c r="KO42" s="31"/>
      <c r="KP42" s="31"/>
      <c r="KQ42" s="31"/>
      <c r="KR42" s="31"/>
      <c r="KS42" s="31"/>
      <c r="KT42" s="31"/>
      <c r="KU42" s="31"/>
      <c r="KV42" s="31"/>
      <c r="KW42" s="31"/>
      <c r="KX42" s="31"/>
      <c r="KY42" s="31"/>
      <c r="KZ42" s="31"/>
      <c r="LA42" s="31"/>
      <c r="LB42" s="31"/>
      <c r="LC42" s="31"/>
      <c r="LD42" s="31"/>
      <c r="LE42" s="31"/>
      <c r="LF42" s="31"/>
      <c r="LG42" s="31"/>
      <c r="LH42" s="31"/>
      <c r="LI42" s="31"/>
      <c r="LJ42" s="31"/>
      <c r="LK42" s="31"/>
      <c r="LL42" s="31"/>
      <c r="LM42" s="31"/>
      <c r="LN42" s="31"/>
      <c r="LO42" s="31"/>
      <c r="LP42" s="31"/>
      <c r="LQ42" s="31"/>
      <c r="LR42" s="31"/>
      <c r="LS42" s="31"/>
      <c r="LT42" s="31"/>
      <c r="LU42" s="31"/>
      <c r="LV42" s="31"/>
      <c r="LW42" s="31"/>
      <c r="LX42" s="31"/>
      <c r="LY42" s="31"/>
      <c r="LZ42" s="31"/>
      <c r="MA42" s="31"/>
      <c r="MB42" s="31"/>
      <c r="MC42" s="31"/>
      <c r="MD42" s="31"/>
      <c r="ME42" s="31"/>
      <c r="MF42" s="31"/>
      <c r="MG42" s="31"/>
      <c r="MH42" s="31"/>
      <c r="MI42" s="31"/>
      <c r="MJ42" s="31"/>
      <c r="MK42" s="31"/>
      <c r="ML42" s="31"/>
      <c r="MM42" s="31"/>
      <c r="MN42" s="31"/>
      <c r="MO42" s="31"/>
      <c r="MP42" s="31"/>
      <c r="MQ42" s="31"/>
      <c r="MR42" s="31"/>
      <c r="MS42" s="31"/>
      <c r="MT42" s="31"/>
      <c r="MU42" s="31"/>
      <c r="MV42" s="31"/>
      <c r="MW42" s="31"/>
      <c r="MX42" s="31"/>
      <c r="MY42" s="31"/>
      <c r="MZ42" s="31"/>
      <c r="NA42" s="31"/>
      <c r="NB42" s="31"/>
      <c r="NC42" s="31"/>
      <c r="ND42" s="31"/>
      <c r="NE42" s="31"/>
      <c r="NF42" s="31"/>
      <c r="NG42" s="31"/>
      <c r="NH42" s="31"/>
      <c r="NI42" s="31"/>
      <c r="NJ42" s="31"/>
      <c r="NK42" s="31"/>
      <c r="NL42" s="31"/>
      <c r="NM42" s="31"/>
      <c r="NN42" s="31"/>
      <c r="NO42" s="31"/>
      <c r="NP42" s="31"/>
      <c r="NQ42" s="31"/>
      <c r="NR42" s="31"/>
      <c r="NS42" s="31"/>
      <c r="NT42" s="31"/>
      <c r="NU42" s="31"/>
      <c r="NV42" s="31"/>
      <c r="NW42" s="31"/>
      <c r="NX42" s="31"/>
      <c r="NY42" s="31"/>
      <c r="NZ42" s="31"/>
      <c r="OA42" s="31"/>
      <c r="OB42" s="31"/>
      <c r="OC42" s="31"/>
      <c r="OD42" s="31"/>
      <c r="OE42" s="31"/>
      <c r="OF42" s="31"/>
      <c r="OG42" s="31"/>
      <c r="OH42" s="31"/>
      <c r="OI42" s="31"/>
      <c r="OJ42" s="31"/>
      <c r="OK42" s="31"/>
      <c r="OL42" s="31"/>
      <c r="OM42" s="31"/>
      <c r="ON42" s="31"/>
      <c r="OO42" s="31"/>
      <c r="OP42" s="31"/>
      <c r="OQ42" s="31"/>
      <c r="OR42" s="31"/>
      <c r="OS42" s="31"/>
      <c r="OT42" s="31"/>
      <c r="OU42" s="31"/>
      <c r="OV42" s="31"/>
      <c r="OW42" s="31"/>
      <c r="OX42" s="31"/>
      <c r="OY42" s="31"/>
      <c r="OZ42" s="31"/>
      <c r="PA42" s="31"/>
      <c r="PB42" s="31"/>
      <c r="PC42" s="31"/>
      <c r="PD42" s="31"/>
      <c r="PE42" s="31"/>
      <c r="PF42" s="31"/>
      <c r="PG42" s="31"/>
      <c r="PH42" s="31"/>
      <c r="PI42" s="31"/>
      <c r="PJ42" s="31"/>
      <c r="PK42" s="31"/>
      <c r="PL42" s="31"/>
      <c r="PM42" s="31"/>
      <c r="PN42" s="31"/>
      <c r="PO42" s="31"/>
      <c r="PP42" s="31"/>
      <c r="PQ42" s="31"/>
      <c r="PR42" s="31"/>
      <c r="PS42" s="31"/>
      <c r="PT42" s="31"/>
      <c r="PU42" s="31"/>
      <c r="PV42" s="31"/>
      <c r="PW42" s="31"/>
      <c r="PX42" s="31"/>
      <c r="PY42" s="31"/>
      <c r="PZ42" s="31"/>
      <c r="QA42" s="31"/>
      <c r="QB42" s="31"/>
      <c r="QC42" s="31"/>
      <c r="QD42" s="31"/>
      <c r="QE42" s="31"/>
      <c r="QF42" s="31"/>
      <c r="QG42" s="31"/>
      <c r="QH42" s="31"/>
      <c r="QI42" s="31"/>
      <c r="QJ42" s="31"/>
      <c r="QK42" s="31"/>
      <c r="QL42" s="31"/>
      <c r="QM42" s="31"/>
      <c r="QN42" s="31"/>
      <c r="QO42" s="31"/>
      <c r="QP42" s="31"/>
      <c r="QQ42" s="31"/>
      <c r="QR42" s="31"/>
      <c r="QS42" s="31"/>
      <c r="QT42" s="31"/>
      <c r="QU42" s="31"/>
      <c r="QV42" s="31"/>
      <c r="QW42" s="31"/>
      <c r="QX42" s="31"/>
      <c r="QY42" s="31"/>
      <c r="QZ42" s="31"/>
      <c r="RA42" s="31"/>
      <c r="RB42" s="31"/>
      <c r="RC42" s="31"/>
      <c r="RD42" s="31"/>
      <c r="RE42" s="31"/>
      <c r="RF42" s="31"/>
      <c r="RG42" s="31"/>
      <c r="RH42" s="31"/>
      <c r="RI42" s="31"/>
      <c r="RJ42" s="31"/>
      <c r="RK42" s="31"/>
      <c r="RL42" s="31"/>
      <c r="RM42" s="31"/>
      <c r="RN42" s="31"/>
      <c r="RO42" s="31"/>
      <c r="RP42" s="31"/>
      <c r="RQ42" s="31"/>
      <c r="RR42" s="31"/>
      <c r="RS42" s="31"/>
      <c r="RT42" s="31"/>
      <c r="RU42" s="31"/>
      <c r="RV42" s="31"/>
      <c r="RW42" s="31"/>
      <c r="RX42" s="31"/>
      <c r="RY42" s="31"/>
      <c r="RZ42" s="31"/>
      <c r="SA42" s="31"/>
      <c r="SB42" s="31"/>
      <c r="SC42" s="31"/>
      <c r="SD42" s="31"/>
      <c r="SE42" s="31"/>
      <c r="SF42" s="31"/>
      <c r="SG42" s="31"/>
      <c r="SH42" s="31"/>
      <c r="SI42" s="31"/>
      <c r="SJ42" s="31"/>
      <c r="SK42" s="31"/>
      <c r="SL42" s="31"/>
      <c r="SM42" s="31"/>
      <c r="SN42" s="31"/>
      <c r="SO42" s="31"/>
      <c r="SP42" s="31"/>
      <c r="SQ42" s="31"/>
      <c r="SR42" s="31"/>
      <c r="SS42" s="31"/>
      <c r="ST42" s="31"/>
      <c r="SU42" s="31"/>
      <c r="SV42" s="31"/>
      <c r="SW42" s="31"/>
      <c r="SX42" s="31"/>
      <c r="SY42" s="31"/>
      <c r="SZ42" s="31"/>
      <c r="TA42" s="31"/>
      <c r="TB42" s="31"/>
      <c r="TC42" s="31"/>
      <c r="TD42" s="31"/>
      <c r="TE42" s="31"/>
      <c r="TF42" s="31"/>
      <c r="TG42" s="31"/>
      <c r="TH42" s="31"/>
      <c r="TI42" s="31"/>
      <c r="TJ42" s="31"/>
      <c r="TK42" s="31"/>
      <c r="TL42" s="31"/>
      <c r="TM42" s="31"/>
      <c r="TN42" s="31"/>
      <c r="TO42" s="31"/>
      <c r="TP42" s="31"/>
      <c r="TQ42" s="31"/>
      <c r="TR42" s="31"/>
      <c r="TS42" s="31"/>
      <c r="TT42" s="31"/>
      <c r="TU42" s="31"/>
      <c r="TV42" s="31"/>
      <c r="TW42" s="31"/>
      <c r="TX42" s="31"/>
      <c r="TY42" s="31"/>
      <c r="TZ42" s="31"/>
      <c r="UA42" s="31"/>
      <c r="UB42" s="31"/>
      <c r="UC42" s="31"/>
      <c r="UD42" s="31"/>
      <c r="UE42" s="31"/>
      <c r="UF42" s="31"/>
      <c r="UG42" s="31"/>
      <c r="UH42" s="31"/>
      <c r="UI42" s="31"/>
      <c r="UJ42" s="31"/>
      <c r="UK42" s="31"/>
      <c r="UL42" s="31"/>
      <c r="UM42" s="31"/>
      <c r="UN42" s="31"/>
      <c r="UO42" s="31"/>
      <c r="UP42" s="31"/>
      <c r="UQ42" s="31"/>
      <c r="UR42" s="31"/>
      <c r="US42" s="31"/>
      <c r="UT42" s="31"/>
      <c r="UU42" s="31"/>
      <c r="UV42" s="31"/>
      <c r="UW42" s="31"/>
      <c r="UX42" s="31"/>
      <c r="UY42" s="31"/>
      <c r="UZ42" s="31"/>
      <c r="VA42" s="31"/>
      <c r="VB42" s="31"/>
      <c r="VC42" s="31"/>
      <c r="VD42" s="31"/>
      <c r="VE42" s="31"/>
      <c r="VF42" s="31"/>
      <c r="VG42" s="31"/>
      <c r="VH42" s="31"/>
      <c r="VI42" s="31"/>
      <c r="VJ42" s="31"/>
      <c r="VK42" s="31"/>
      <c r="VL42" s="31"/>
      <c r="VM42" s="31"/>
      <c r="VN42" s="31"/>
      <c r="VO42" s="31"/>
      <c r="VP42" s="31"/>
      <c r="VQ42" s="31"/>
      <c r="VR42" s="31"/>
      <c r="VS42" s="31"/>
      <c r="VT42" s="31"/>
      <c r="VU42" s="31"/>
      <c r="VV42" s="31"/>
      <c r="VW42" s="31"/>
      <c r="VX42" s="31"/>
      <c r="VY42" s="31"/>
      <c r="VZ42" s="31"/>
      <c r="WA42" s="31"/>
      <c r="WB42" s="31"/>
      <c r="WC42" s="31"/>
      <c r="WD42" s="31"/>
      <c r="WE42" s="31"/>
      <c r="WF42" s="31"/>
      <c r="WG42" s="31"/>
      <c r="WH42" s="31"/>
      <c r="WI42" s="31"/>
      <c r="WJ42" s="31"/>
      <c r="WK42" s="31"/>
      <c r="WL42" s="31"/>
      <c r="WM42" s="31"/>
      <c r="WN42" s="31"/>
      <c r="WO42" s="31"/>
      <c r="WP42" s="31"/>
      <c r="WQ42" s="31"/>
      <c r="WR42" s="31"/>
      <c r="WS42" s="31"/>
      <c r="WT42" s="31"/>
      <c r="WU42" s="31"/>
      <c r="WV42" s="31"/>
      <c r="WW42" s="31"/>
      <c r="WX42" s="31"/>
      <c r="WY42" s="31"/>
      <c r="WZ42" s="31"/>
      <c r="XA42" s="31"/>
      <c r="XB42" s="31"/>
      <c r="XC42" s="31"/>
      <c r="XD42" s="31"/>
      <c r="XE42" s="31"/>
      <c r="XF42" s="31"/>
      <c r="XG42" s="31"/>
      <c r="XH42" s="31"/>
      <c r="XI42" s="31"/>
      <c r="XJ42" s="31"/>
      <c r="XK42" s="31"/>
      <c r="XL42" s="31"/>
      <c r="XM42" s="31"/>
      <c r="XN42" s="31"/>
      <c r="XO42" s="31"/>
      <c r="XP42" s="31"/>
      <c r="XQ42" s="31"/>
      <c r="XR42" s="31"/>
      <c r="XS42" s="31"/>
      <c r="XT42" s="31"/>
      <c r="XU42" s="31"/>
      <c r="XV42" s="31"/>
      <c r="XW42" s="31"/>
      <c r="XX42" s="31"/>
      <c r="XY42" s="31"/>
      <c r="XZ42" s="31"/>
      <c r="YA42" s="31"/>
      <c r="YB42" s="31"/>
      <c r="YC42" s="31"/>
      <c r="YD42" s="31"/>
      <c r="YE42" s="31"/>
      <c r="YF42" s="31"/>
      <c r="YG42" s="31"/>
      <c r="YH42" s="31"/>
      <c r="YI42" s="31"/>
      <c r="YJ42" s="31"/>
      <c r="YK42" s="31"/>
      <c r="YL42" s="31"/>
      <c r="YM42" s="31"/>
      <c r="YN42" s="31"/>
      <c r="YO42" s="31"/>
      <c r="YP42" s="31"/>
      <c r="YQ42" s="31"/>
      <c r="YR42" s="31"/>
      <c r="YS42" s="31"/>
      <c r="YT42" s="31"/>
      <c r="YU42" s="31"/>
      <c r="YV42" s="31"/>
      <c r="YW42" s="31"/>
      <c r="YX42" s="31"/>
      <c r="YY42" s="31"/>
      <c r="YZ42" s="31"/>
      <c r="ZA42" s="31"/>
      <c r="ZB42" s="31"/>
      <c r="ZC42" s="31"/>
      <c r="ZD42" s="31"/>
      <c r="ZE42" s="31"/>
      <c r="ZF42" s="31"/>
      <c r="ZG42" s="31"/>
      <c r="ZH42" s="31"/>
      <c r="ZI42" s="31"/>
      <c r="ZJ42" s="31"/>
      <c r="ZK42" s="31"/>
      <c r="ZL42" s="31"/>
      <c r="ZM42" s="31"/>
      <c r="ZN42" s="31"/>
      <c r="ZO42" s="31"/>
      <c r="ZP42" s="31"/>
      <c r="ZQ42" s="31"/>
      <c r="ZR42" s="31"/>
      <c r="ZS42" s="31"/>
      <c r="ZT42" s="31"/>
      <c r="ZU42" s="31"/>
      <c r="ZV42" s="31"/>
      <c r="ZW42" s="31"/>
      <c r="ZX42" s="31"/>
      <c r="ZY42" s="31"/>
      <c r="ZZ42" s="31"/>
      <c r="AAA42" s="31"/>
      <c r="AAB42" s="31"/>
      <c r="AAC42" s="31"/>
      <c r="AAD42" s="31"/>
      <c r="AAE42" s="31"/>
      <c r="AAF42" s="31"/>
      <c r="AAG42" s="31"/>
      <c r="AAH42" s="31"/>
      <c r="AAI42" s="31"/>
      <c r="AAJ42" s="31"/>
      <c r="AAK42" s="31"/>
      <c r="AAL42" s="31"/>
      <c r="AAM42" s="31"/>
      <c r="AAN42" s="31"/>
      <c r="AAO42" s="31"/>
      <c r="AAP42" s="31"/>
      <c r="AAQ42" s="31"/>
      <c r="AAR42" s="31"/>
      <c r="AAS42" s="31"/>
      <c r="AAT42" s="31"/>
      <c r="AAU42" s="31"/>
      <c r="AAV42" s="31"/>
      <c r="AAW42" s="31"/>
      <c r="AAX42" s="31"/>
      <c r="AAY42" s="31"/>
      <c r="AAZ42" s="31"/>
      <c r="ABA42" s="31"/>
      <c r="ABB42" s="31"/>
      <c r="ABC42" s="31"/>
      <c r="ABD42" s="31"/>
      <c r="ABE42" s="31"/>
      <c r="ABF42" s="31"/>
      <c r="ABG42" s="31"/>
      <c r="ABH42" s="31"/>
      <c r="ABI42" s="31"/>
      <c r="ABJ42" s="31"/>
      <c r="ABK42" s="31"/>
      <c r="ABL42" s="31"/>
      <c r="ABM42" s="31"/>
      <c r="ABN42" s="31"/>
      <c r="ABO42" s="31"/>
      <c r="ABP42" s="31"/>
      <c r="ABQ42" s="31"/>
      <c r="ABR42" s="31"/>
      <c r="ABS42" s="31"/>
      <c r="ABT42" s="31"/>
      <c r="ABU42" s="31"/>
      <c r="ABV42" s="31"/>
      <c r="ABW42" s="31"/>
      <c r="ABX42" s="31"/>
      <c r="ABY42" s="31"/>
      <c r="ABZ42" s="31"/>
      <c r="ACA42" s="31"/>
      <c r="ACB42" s="31"/>
      <c r="ACC42" s="31"/>
      <c r="ACD42" s="31"/>
      <c r="ACE42" s="31"/>
      <c r="ACF42" s="31"/>
      <c r="ACG42" s="31"/>
      <c r="ACH42" s="31"/>
      <c r="ACI42" s="31"/>
      <c r="ACJ42" s="31"/>
      <c r="ACK42" s="31"/>
      <c r="ACL42" s="31"/>
      <c r="ACM42" s="31"/>
      <c r="ACN42" s="31"/>
      <c r="ACO42" s="31"/>
      <c r="ACP42" s="31"/>
      <c r="ACQ42" s="31"/>
      <c r="ACR42" s="31"/>
      <c r="ACS42" s="31"/>
      <c r="ACT42" s="31"/>
      <c r="ACU42" s="31"/>
      <c r="ACV42" s="31"/>
      <c r="ACW42" s="31"/>
      <c r="ACX42" s="31"/>
      <c r="ACY42" s="31"/>
      <c r="ACZ42" s="31"/>
      <c r="ADA42" s="31"/>
      <c r="ADB42" s="31"/>
      <c r="ADC42" s="31"/>
      <c r="ADD42" s="31"/>
      <c r="ADE42" s="31"/>
      <c r="ADF42" s="31"/>
      <c r="ADG42" s="31"/>
      <c r="ADH42" s="31"/>
      <c r="ADI42" s="31"/>
      <c r="ADJ42" s="31"/>
      <c r="ADK42" s="31"/>
      <c r="ADL42" s="31"/>
      <c r="ADM42" s="31"/>
      <c r="ADN42" s="31"/>
      <c r="ADO42" s="31"/>
      <c r="ADP42" s="31"/>
      <c r="ADQ42" s="31"/>
      <c r="ADR42" s="31"/>
      <c r="ADS42" s="31"/>
      <c r="ADT42" s="31"/>
      <c r="ADU42" s="31"/>
      <c r="ADV42" s="31"/>
      <c r="ADW42" s="31"/>
      <c r="ADX42" s="31"/>
      <c r="ADY42" s="31"/>
      <c r="ADZ42" s="31"/>
      <c r="AEA42" s="31"/>
      <c r="AEB42" s="31"/>
      <c r="AEC42" s="31"/>
      <c r="AED42" s="31"/>
      <c r="AEE42" s="31"/>
      <c r="AEF42" s="31"/>
      <c r="AEG42" s="31"/>
      <c r="AEH42" s="31"/>
      <c r="AEI42" s="31"/>
      <c r="AEJ42" s="31"/>
      <c r="AEK42" s="31"/>
      <c r="AEL42" s="31"/>
      <c r="AEM42" s="31"/>
      <c r="AEN42" s="31"/>
      <c r="AEO42" s="31"/>
      <c r="AEP42" s="31"/>
      <c r="AEQ42" s="31"/>
      <c r="AER42" s="31"/>
      <c r="AES42" s="31"/>
      <c r="AET42" s="31"/>
      <c r="AEU42" s="31"/>
      <c r="AEV42" s="31"/>
      <c r="AEW42" s="31"/>
      <c r="AEX42" s="31"/>
      <c r="AEY42" s="31"/>
      <c r="AEZ42" s="31"/>
      <c r="AFA42" s="31"/>
      <c r="AFB42" s="31"/>
      <c r="AFC42" s="31"/>
      <c r="AFD42" s="31"/>
      <c r="AFE42" s="31"/>
      <c r="AFF42" s="31"/>
      <c r="AFG42" s="31"/>
      <c r="AFH42" s="31"/>
      <c r="AFI42" s="31"/>
      <c r="AFJ42" s="31"/>
      <c r="AFK42" s="31"/>
      <c r="AFL42" s="31"/>
      <c r="AFM42" s="31"/>
      <c r="AFN42" s="31"/>
      <c r="AFO42" s="31"/>
      <c r="AFP42" s="31"/>
      <c r="AFQ42" s="31"/>
      <c r="AFR42" s="31"/>
      <c r="AFS42" s="31"/>
      <c r="AFT42" s="31"/>
      <c r="AFU42" s="31"/>
      <c r="AFV42" s="31"/>
      <c r="AFW42" s="31"/>
      <c r="AFX42" s="31"/>
      <c r="AFY42" s="31"/>
      <c r="AFZ42" s="31"/>
      <c r="AGA42" s="31"/>
      <c r="AGB42" s="31"/>
      <c r="AGC42" s="31"/>
      <c r="AGD42" s="31"/>
      <c r="AGE42" s="31"/>
      <c r="AGF42" s="31"/>
      <c r="AGG42" s="31"/>
      <c r="AGH42" s="31"/>
      <c r="AGI42" s="31"/>
      <c r="AGJ42" s="31"/>
      <c r="AGK42" s="31"/>
      <c r="AGL42" s="31"/>
      <c r="AGM42" s="31"/>
      <c r="AGN42" s="31"/>
      <c r="AGO42" s="31"/>
      <c r="AGP42" s="31"/>
      <c r="AGQ42" s="31"/>
      <c r="AGR42" s="31"/>
      <c r="AGS42" s="31"/>
      <c r="AGT42" s="31"/>
      <c r="AGU42" s="31"/>
      <c r="AGV42" s="31"/>
      <c r="AGW42" s="31"/>
      <c r="AGX42" s="31"/>
      <c r="AGY42" s="31"/>
      <c r="AGZ42" s="31"/>
      <c r="AHA42" s="31"/>
      <c r="AHB42" s="31"/>
      <c r="AHC42" s="31"/>
      <c r="AHD42" s="31"/>
      <c r="AHE42" s="31"/>
      <c r="AHF42" s="31"/>
      <c r="AHG42" s="31"/>
      <c r="AHH42" s="31"/>
      <c r="AHI42" s="31"/>
      <c r="AHJ42" s="31"/>
      <c r="AHK42" s="31"/>
      <c r="AHL42" s="31"/>
      <c r="AHM42" s="31"/>
      <c r="AHN42" s="31"/>
      <c r="AHO42" s="31"/>
      <c r="AHP42" s="31"/>
      <c r="AHQ42" s="31"/>
      <c r="AHR42" s="31"/>
      <c r="AHS42" s="31"/>
      <c r="AHT42" s="31"/>
      <c r="AHU42" s="31"/>
      <c r="AHV42" s="31"/>
      <c r="AHW42" s="31"/>
      <c r="AHX42" s="31"/>
      <c r="AHY42" s="31"/>
      <c r="AHZ42" s="31"/>
      <c r="AIA42" s="31"/>
      <c r="AIB42" s="31"/>
      <c r="AIC42" s="31"/>
      <c r="AID42" s="31"/>
      <c r="AIE42" s="31"/>
      <c r="AIF42" s="31"/>
      <c r="AIG42" s="31"/>
      <c r="AIH42" s="31"/>
      <c r="AII42" s="31"/>
      <c r="AIJ42" s="31"/>
      <c r="AIK42" s="31"/>
      <c r="AIL42" s="31"/>
      <c r="AIM42" s="31"/>
      <c r="AIN42" s="31"/>
      <c r="AIO42" s="31"/>
      <c r="AIP42" s="31"/>
      <c r="AIQ42" s="31"/>
      <c r="AIR42" s="31"/>
      <c r="AIS42" s="31"/>
      <c r="AIT42" s="31"/>
      <c r="AIU42" s="31"/>
      <c r="AIV42" s="31"/>
      <c r="AIW42" s="31"/>
      <c r="AIX42" s="31"/>
      <c r="AIY42" s="31"/>
      <c r="AIZ42" s="31"/>
      <c r="AJA42" s="31"/>
      <c r="AJB42" s="31"/>
      <c r="AJC42" s="31"/>
      <c r="AJD42" s="31"/>
      <c r="AJE42" s="31"/>
      <c r="AJF42" s="31"/>
      <c r="AJG42" s="31"/>
      <c r="AJH42" s="31"/>
      <c r="AJI42" s="31"/>
      <c r="AJJ42" s="31"/>
      <c r="AJK42" s="31"/>
      <c r="AJL42" s="31"/>
      <c r="AJM42" s="31"/>
      <c r="AJN42" s="31"/>
      <c r="AJO42" s="31"/>
      <c r="AJP42" s="31"/>
      <c r="AJQ42" s="31"/>
      <c r="AJR42" s="31"/>
      <c r="AJS42" s="31"/>
      <c r="AJT42" s="31"/>
      <c r="AJU42" s="31"/>
      <c r="AJV42" s="31"/>
      <c r="AJW42" s="31"/>
      <c r="AJX42" s="31"/>
      <c r="AJY42" s="31"/>
      <c r="AJZ42" s="31"/>
      <c r="AKA42" s="31"/>
      <c r="AKB42" s="31"/>
      <c r="AKC42" s="31"/>
      <c r="AKD42" s="31"/>
      <c r="AKE42" s="31"/>
      <c r="AKF42" s="31"/>
      <c r="AKG42" s="31"/>
      <c r="AKH42" s="31"/>
      <c r="AKI42" s="31"/>
      <c r="AKJ42" s="31"/>
      <c r="AKK42" s="31"/>
      <c r="AKL42" s="31"/>
      <c r="AKM42" s="31"/>
      <c r="AKN42" s="31"/>
      <c r="AKO42" s="31"/>
      <c r="AKP42" s="31"/>
      <c r="AKQ42" s="31"/>
      <c r="AKR42" s="31"/>
      <c r="AKS42" s="31"/>
      <c r="AKT42" s="31"/>
      <c r="AKU42" s="31"/>
      <c r="AKV42" s="31"/>
      <c r="AKW42" s="31"/>
      <c r="AKX42" s="31"/>
      <c r="AKY42" s="31"/>
      <c r="AKZ42" s="31"/>
      <c r="ALA42" s="31"/>
      <c r="ALB42" s="31"/>
      <c r="ALC42" s="31"/>
      <c r="ALD42" s="31"/>
      <c r="ALE42" s="31"/>
      <c r="ALF42" s="31"/>
      <c r="ALG42" s="31"/>
      <c r="ALH42" s="31"/>
      <c r="ALI42" s="31"/>
      <c r="ALJ42" s="31"/>
      <c r="ALK42" s="31"/>
      <c r="ALL42" s="31"/>
      <c r="ALM42" s="31"/>
      <c r="ALN42" s="31"/>
    </row>
    <row r="43" spans="1:1003" ht="25.9" customHeight="1">
      <c r="A43" s="16" t="s">
        <v>86</v>
      </c>
      <c r="B43" s="22" t="s">
        <v>87</v>
      </c>
      <c r="C43" s="43" t="s">
        <v>83</v>
      </c>
      <c r="D43" s="43"/>
      <c r="E43" s="22"/>
      <c r="F43" s="19"/>
      <c r="G43" s="20">
        <v>0</v>
      </c>
      <c r="H43" s="15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  <c r="IL43" s="31"/>
      <c r="IM43" s="31"/>
      <c r="IN43" s="31"/>
      <c r="IO43" s="31"/>
      <c r="IP43" s="31"/>
      <c r="IQ43" s="31"/>
      <c r="IR43" s="31"/>
      <c r="IS43" s="31"/>
      <c r="IT43" s="31"/>
      <c r="IU43" s="31"/>
      <c r="IV43" s="31"/>
      <c r="IW43" s="31"/>
      <c r="IX43" s="31"/>
      <c r="IY43" s="31"/>
      <c r="IZ43" s="31"/>
      <c r="JA43" s="31"/>
      <c r="JB43" s="31"/>
      <c r="JC43" s="31"/>
      <c r="JD43" s="31"/>
      <c r="JE43" s="31"/>
      <c r="JF43" s="31"/>
      <c r="JG43" s="31"/>
      <c r="JH43" s="31"/>
      <c r="JI43" s="31"/>
      <c r="JJ43" s="31"/>
      <c r="JK43" s="31"/>
      <c r="JL43" s="31"/>
      <c r="JM43" s="31"/>
      <c r="JN43" s="31"/>
      <c r="JO43" s="31"/>
      <c r="JP43" s="31"/>
      <c r="JQ43" s="31"/>
      <c r="JR43" s="31"/>
      <c r="JS43" s="31"/>
      <c r="JT43" s="31"/>
      <c r="JU43" s="31"/>
      <c r="JV43" s="31"/>
      <c r="JW43" s="31"/>
      <c r="JX43" s="31"/>
      <c r="JY43" s="31"/>
      <c r="JZ43" s="31"/>
      <c r="KA43" s="31"/>
      <c r="KB43" s="31"/>
      <c r="KC43" s="31"/>
      <c r="KD43" s="31"/>
      <c r="KE43" s="31"/>
      <c r="KF43" s="31"/>
      <c r="KG43" s="31"/>
      <c r="KH43" s="31"/>
      <c r="KI43" s="31"/>
      <c r="KJ43" s="31"/>
      <c r="KK43" s="31"/>
      <c r="KL43" s="31"/>
      <c r="KM43" s="31"/>
      <c r="KN43" s="31"/>
      <c r="KO43" s="31"/>
      <c r="KP43" s="31"/>
      <c r="KQ43" s="31"/>
      <c r="KR43" s="31"/>
      <c r="KS43" s="31"/>
      <c r="KT43" s="31"/>
      <c r="KU43" s="31"/>
      <c r="KV43" s="31"/>
      <c r="KW43" s="31"/>
      <c r="KX43" s="31"/>
      <c r="KY43" s="31"/>
      <c r="KZ43" s="31"/>
      <c r="LA43" s="31"/>
      <c r="LB43" s="31"/>
      <c r="LC43" s="31"/>
      <c r="LD43" s="31"/>
      <c r="LE43" s="31"/>
      <c r="LF43" s="31"/>
      <c r="LG43" s="31"/>
      <c r="LH43" s="31"/>
      <c r="LI43" s="31"/>
      <c r="LJ43" s="31"/>
      <c r="LK43" s="31"/>
      <c r="LL43" s="31"/>
      <c r="LM43" s="31"/>
      <c r="LN43" s="31"/>
      <c r="LO43" s="31"/>
      <c r="LP43" s="31"/>
      <c r="LQ43" s="31"/>
      <c r="LR43" s="31"/>
      <c r="LS43" s="31"/>
      <c r="LT43" s="31"/>
      <c r="LU43" s="31"/>
      <c r="LV43" s="31"/>
      <c r="LW43" s="31"/>
      <c r="LX43" s="31"/>
      <c r="LY43" s="31"/>
      <c r="LZ43" s="31"/>
      <c r="MA43" s="31"/>
      <c r="MB43" s="31"/>
      <c r="MC43" s="31"/>
      <c r="MD43" s="31"/>
      <c r="ME43" s="31"/>
      <c r="MF43" s="31"/>
      <c r="MG43" s="31"/>
      <c r="MH43" s="31"/>
      <c r="MI43" s="31"/>
      <c r="MJ43" s="31"/>
      <c r="MK43" s="31"/>
      <c r="ML43" s="31"/>
      <c r="MM43" s="31"/>
      <c r="MN43" s="31"/>
      <c r="MO43" s="31"/>
      <c r="MP43" s="31"/>
      <c r="MQ43" s="31"/>
      <c r="MR43" s="31"/>
      <c r="MS43" s="31"/>
      <c r="MT43" s="31"/>
      <c r="MU43" s="31"/>
      <c r="MV43" s="31"/>
      <c r="MW43" s="31"/>
      <c r="MX43" s="31"/>
      <c r="MY43" s="31"/>
      <c r="MZ43" s="31"/>
      <c r="NA43" s="31"/>
      <c r="NB43" s="31"/>
      <c r="NC43" s="31"/>
      <c r="ND43" s="31"/>
      <c r="NE43" s="31"/>
      <c r="NF43" s="31"/>
      <c r="NG43" s="31"/>
      <c r="NH43" s="31"/>
      <c r="NI43" s="31"/>
      <c r="NJ43" s="31"/>
      <c r="NK43" s="31"/>
      <c r="NL43" s="31"/>
      <c r="NM43" s="31"/>
      <c r="NN43" s="31"/>
      <c r="NO43" s="31"/>
      <c r="NP43" s="31"/>
      <c r="NQ43" s="31"/>
      <c r="NR43" s="31"/>
      <c r="NS43" s="31"/>
      <c r="NT43" s="31"/>
      <c r="NU43" s="31"/>
      <c r="NV43" s="31"/>
      <c r="NW43" s="31"/>
      <c r="NX43" s="31"/>
      <c r="NY43" s="31"/>
      <c r="NZ43" s="31"/>
      <c r="OA43" s="31"/>
      <c r="OB43" s="31"/>
      <c r="OC43" s="31"/>
      <c r="OD43" s="31"/>
      <c r="OE43" s="31"/>
      <c r="OF43" s="31"/>
      <c r="OG43" s="31"/>
      <c r="OH43" s="31"/>
      <c r="OI43" s="31"/>
      <c r="OJ43" s="31"/>
      <c r="OK43" s="31"/>
      <c r="OL43" s="31"/>
      <c r="OM43" s="31"/>
      <c r="ON43" s="31"/>
      <c r="OO43" s="31"/>
      <c r="OP43" s="31"/>
      <c r="OQ43" s="31"/>
      <c r="OR43" s="31"/>
      <c r="OS43" s="31"/>
      <c r="OT43" s="31"/>
      <c r="OU43" s="31"/>
      <c r="OV43" s="31"/>
      <c r="OW43" s="31"/>
      <c r="OX43" s="31"/>
      <c r="OY43" s="31"/>
      <c r="OZ43" s="31"/>
      <c r="PA43" s="31"/>
      <c r="PB43" s="31"/>
      <c r="PC43" s="31"/>
      <c r="PD43" s="31"/>
      <c r="PE43" s="31"/>
      <c r="PF43" s="31"/>
      <c r="PG43" s="31"/>
      <c r="PH43" s="31"/>
      <c r="PI43" s="31"/>
      <c r="PJ43" s="31"/>
      <c r="PK43" s="31"/>
      <c r="PL43" s="31"/>
      <c r="PM43" s="31"/>
      <c r="PN43" s="31"/>
      <c r="PO43" s="31"/>
      <c r="PP43" s="31"/>
      <c r="PQ43" s="31"/>
      <c r="PR43" s="31"/>
      <c r="PS43" s="31"/>
      <c r="PT43" s="31"/>
      <c r="PU43" s="31"/>
      <c r="PV43" s="31"/>
      <c r="PW43" s="31"/>
      <c r="PX43" s="31"/>
      <c r="PY43" s="31"/>
      <c r="PZ43" s="31"/>
      <c r="QA43" s="31"/>
      <c r="QB43" s="31"/>
      <c r="QC43" s="31"/>
      <c r="QD43" s="31"/>
      <c r="QE43" s="31"/>
      <c r="QF43" s="31"/>
      <c r="QG43" s="31"/>
      <c r="QH43" s="31"/>
      <c r="QI43" s="31"/>
      <c r="QJ43" s="31"/>
      <c r="QK43" s="31"/>
      <c r="QL43" s="31"/>
      <c r="QM43" s="31"/>
      <c r="QN43" s="31"/>
      <c r="QO43" s="31"/>
      <c r="QP43" s="31"/>
      <c r="QQ43" s="31"/>
      <c r="QR43" s="31"/>
      <c r="QS43" s="31"/>
      <c r="QT43" s="31"/>
      <c r="QU43" s="31"/>
      <c r="QV43" s="31"/>
      <c r="QW43" s="31"/>
      <c r="QX43" s="31"/>
      <c r="QY43" s="31"/>
      <c r="QZ43" s="31"/>
      <c r="RA43" s="31"/>
      <c r="RB43" s="31"/>
      <c r="RC43" s="31"/>
      <c r="RD43" s="31"/>
      <c r="RE43" s="31"/>
      <c r="RF43" s="31"/>
      <c r="RG43" s="31"/>
      <c r="RH43" s="31"/>
      <c r="RI43" s="31"/>
      <c r="RJ43" s="31"/>
      <c r="RK43" s="31"/>
      <c r="RL43" s="31"/>
      <c r="RM43" s="31"/>
      <c r="RN43" s="31"/>
      <c r="RO43" s="31"/>
      <c r="RP43" s="31"/>
      <c r="RQ43" s="31"/>
      <c r="RR43" s="31"/>
      <c r="RS43" s="31"/>
      <c r="RT43" s="31"/>
      <c r="RU43" s="31"/>
      <c r="RV43" s="31"/>
      <c r="RW43" s="31"/>
      <c r="RX43" s="31"/>
      <c r="RY43" s="31"/>
      <c r="RZ43" s="31"/>
      <c r="SA43" s="31"/>
      <c r="SB43" s="31"/>
      <c r="SC43" s="31"/>
      <c r="SD43" s="31"/>
      <c r="SE43" s="31"/>
      <c r="SF43" s="31"/>
      <c r="SG43" s="31"/>
      <c r="SH43" s="31"/>
      <c r="SI43" s="31"/>
      <c r="SJ43" s="31"/>
      <c r="SK43" s="31"/>
      <c r="SL43" s="31"/>
      <c r="SM43" s="31"/>
      <c r="SN43" s="31"/>
      <c r="SO43" s="31"/>
      <c r="SP43" s="31"/>
      <c r="SQ43" s="31"/>
      <c r="SR43" s="31"/>
      <c r="SS43" s="31"/>
      <c r="ST43" s="31"/>
      <c r="SU43" s="31"/>
      <c r="SV43" s="31"/>
      <c r="SW43" s="31"/>
      <c r="SX43" s="31"/>
      <c r="SY43" s="31"/>
      <c r="SZ43" s="31"/>
      <c r="TA43" s="31"/>
      <c r="TB43" s="31"/>
      <c r="TC43" s="31"/>
      <c r="TD43" s="31"/>
      <c r="TE43" s="31"/>
      <c r="TF43" s="31"/>
      <c r="TG43" s="31"/>
      <c r="TH43" s="31"/>
      <c r="TI43" s="31"/>
      <c r="TJ43" s="31"/>
      <c r="TK43" s="31"/>
      <c r="TL43" s="31"/>
      <c r="TM43" s="31"/>
      <c r="TN43" s="31"/>
      <c r="TO43" s="31"/>
      <c r="TP43" s="31"/>
      <c r="TQ43" s="31"/>
      <c r="TR43" s="31"/>
      <c r="TS43" s="31"/>
      <c r="TT43" s="31"/>
      <c r="TU43" s="31"/>
      <c r="TV43" s="31"/>
      <c r="TW43" s="31"/>
      <c r="TX43" s="31"/>
      <c r="TY43" s="31"/>
      <c r="TZ43" s="31"/>
      <c r="UA43" s="31"/>
      <c r="UB43" s="31"/>
      <c r="UC43" s="31"/>
      <c r="UD43" s="31"/>
      <c r="UE43" s="31"/>
      <c r="UF43" s="31"/>
      <c r="UG43" s="31"/>
      <c r="UH43" s="31"/>
      <c r="UI43" s="31"/>
      <c r="UJ43" s="31"/>
      <c r="UK43" s="31"/>
      <c r="UL43" s="31"/>
      <c r="UM43" s="31"/>
      <c r="UN43" s="31"/>
      <c r="UO43" s="31"/>
      <c r="UP43" s="31"/>
      <c r="UQ43" s="31"/>
      <c r="UR43" s="31"/>
      <c r="US43" s="31"/>
      <c r="UT43" s="31"/>
      <c r="UU43" s="31"/>
      <c r="UV43" s="31"/>
      <c r="UW43" s="31"/>
      <c r="UX43" s="31"/>
      <c r="UY43" s="31"/>
      <c r="UZ43" s="31"/>
      <c r="VA43" s="31"/>
      <c r="VB43" s="31"/>
      <c r="VC43" s="31"/>
      <c r="VD43" s="31"/>
      <c r="VE43" s="31"/>
      <c r="VF43" s="31"/>
      <c r="VG43" s="31"/>
      <c r="VH43" s="31"/>
      <c r="VI43" s="31"/>
      <c r="VJ43" s="31"/>
      <c r="VK43" s="31"/>
      <c r="VL43" s="31"/>
      <c r="VM43" s="31"/>
      <c r="VN43" s="31"/>
      <c r="VO43" s="31"/>
      <c r="VP43" s="31"/>
      <c r="VQ43" s="31"/>
      <c r="VR43" s="31"/>
      <c r="VS43" s="31"/>
      <c r="VT43" s="31"/>
      <c r="VU43" s="31"/>
      <c r="VV43" s="31"/>
      <c r="VW43" s="31"/>
      <c r="VX43" s="31"/>
      <c r="VY43" s="31"/>
      <c r="VZ43" s="31"/>
      <c r="WA43" s="31"/>
      <c r="WB43" s="31"/>
      <c r="WC43" s="31"/>
      <c r="WD43" s="31"/>
      <c r="WE43" s="31"/>
      <c r="WF43" s="31"/>
      <c r="WG43" s="31"/>
      <c r="WH43" s="31"/>
      <c r="WI43" s="31"/>
      <c r="WJ43" s="31"/>
      <c r="WK43" s="31"/>
      <c r="WL43" s="31"/>
      <c r="WM43" s="31"/>
      <c r="WN43" s="31"/>
      <c r="WO43" s="31"/>
      <c r="WP43" s="31"/>
      <c r="WQ43" s="31"/>
      <c r="WR43" s="31"/>
      <c r="WS43" s="31"/>
      <c r="WT43" s="31"/>
      <c r="WU43" s="31"/>
      <c r="WV43" s="31"/>
      <c r="WW43" s="31"/>
      <c r="WX43" s="31"/>
      <c r="WY43" s="31"/>
      <c r="WZ43" s="31"/>
      <c r="XA43" s="31"/>
      <c r="XB43" s="31"/>
      <c r="XC43" s="31"/>
      <c r="XD43" s="31"/>
      <c r="XE43" s="31"/>
      <c r="XF43" s="31"/>
      <c r="XG43" s="31"/>
      <c r="XH43" s="31"/>
      <c r="XI43" s="31"/>
      <c r="XJ43" s="31"/>
      <c r="XK43" s="31"/>
      <c r="XL43" s="31"/>
      <c r="XM43" s="31"/>
      <c r="XN43" s="31"/>
      <c r="XO43" s="31"/>
      <c r="XP43" s="31"/>
      <c r="XQ43" s="31"/>
      <c r="XR43" s="31"/>
      <c r="XS43" s="31"/>
      <c r="XT43" s="31"/>
      <c r="XU43" s="31"/>
      <c r="XV43" s="31"/>
      <c r="XW43" s="31"/>
      <c r="XX43" s="31"/>
      <c r="XY43" s="31"/>
      <c r="XZ43" s="31"/>
      <c r="YA43" s="31"/>
      <c r="YB43" s="31"/>
      <c r="YC43" s="31"/>
      <c r="YD43" s="31"/>
      <c r="YE43" s="31"/>
      <c r="YF43" s="31"/>
      <c r="YG43" s="31"/>
      <c r="YH43" s="31"/>
      <c r="YI43" s="31"/>
      <c r="YJ43" s="31"/>
      <c r="YK43" s="31"/>
      <c r="YL43" s="31"/>
      <c r="YM43" s="31"/>
      <c r="YN43" s="31"/>
      <c r="YO43" s="31"/>
      <c r="YP43" s="31"/>
      <c r="YQ43" s="31"/>
      <c r="YR43" s="31"/>
      <c r="YS43" s="31"/>
      <c r="YT43" s="31"/>
      <c r="YU43" s="31"/>
      <c r="YV43" s="31"/>
      <c r="YW43" s="31"/>
      <c r="YX43" s="31"/>
      <c r="YY43" s="31"/>
      <c r="YZ43" s="31"/>
      <c r="ZA43" s="31"/>
      <c r="ZB43" s="31"/>
      <c r="ZC43" s="31"/>
      <c r="ZD43" s="31"/>
      <c r="ZE43" s="31"/>
      <c r="ZF43" s="31"/>
      <c r="ZG43" s="31"/>
      <c r="ZH43" s="31"/>
      <c r="ZI43" s="31"/>
      <c r="ZJ43" s="31"/>
      <c r="ZK43" s="31"/>
      <c r="ZL43" s="31"/>
      <c r="ZM43" s="31"/>
      <c r="ZN43" s="31"/>
      <c r="ZO43" s="31"/>
      <c r="ZP43" s="31"/>
      <c r="ZQ43" s="31"/>
      <c r="ZR43" s="31"/>
      <c r="ZS43" s="31"/>
      <c r="ZT43" s="31"/>
      <c r="ZU43" s="31"/>
      <c r="ZV43" s="31"/>
      <c r="ZW43" s="31"/>
      <c r="ZX43" s="31"/>
      <c r="ZY43" s="31"/>
      <c r="ZZ43" s="31"/>
      <c r="AAA43" s="31"/>
      <c r="AAB43" s="31"/>
      <c r="AAC43" s="31"/>
      <c r="AAD43" s="31"/>
      <c r="AAE43" s="31"/>
      <c r="AAF43" s="31"/>
      <c r="AAG43" s="31"/>
      <c r="AAH43" s="31"/>
      <c r="AAI43" s="31"/>
      <c r="AAJ43" s="31"/>
      <c r="AAK43" s="31"/>
      <c r="AAL43" s="31"/>
      <c r="AAM43" s="31"/>
      <c r="AAN43" s="31"/>
      <c r="AAO43" s="31"/>
      <c r="AAP43" s="31"/>
      <c r="AAQ43" s="31"/>
      <c r="AAR43" s="31"/>
      <c r="AAS43" s="31"/>
      <c r="AAT43" s="31"/>
      <c r="AAU43" s="31"/>
      <c r="AAV43" s="31"/>
      <c r="AAW43" s="31"/>
      <c r="AAX43" s="31"/>
      <c r="AAY43" s="31"/>
      <c r="AAZ43" s="31"/>
      <c r="ABA43" s="31"/>
      <c r="ABB43" s="31"/>
      <c r="ABC43" s="31"/>
      <c r="ABD43" s="31"/>
      <c r="ABE43" s="31"/>
      <c r="ABF43" s="31"/>
      <c r="ABG43" s="31"/>
      <c r="ABH43" s="31"/>
      <c r="ABI43" s="31"/>
      <c r="ABJ43" s="31"/>
      <c r="ABK43" s="31"/>
      <c r="ABL43" s="31"/>
      <c r="ABM43" s="31"/>
      <c r="ABN43" s="31"/>
      <c r="ABO43" s="31"/>
      <c r="ABP43" s="31"/>
      <c r="ABQ43" s="31"/>
      <c r="ABR43" s="31"/>
      <c r="ABS43" s="31"/>
      <c r="ABT43" s="31"/>
      <c r="ABU43" s="31"/>
      <c r="ABV43" s="31"/>
      <c r="ABW43" s="31"/>
      <c r="ABX43" s="31"/>
      <c r="ABY43" s="31"/>
      <c r="ABZ43" s="31"/>
      <c r="ACA43" s="31"/>
      <c r="ACB43" s="31"/>
      <c r="ACC43" s="31"/>
      <c r="ACD43" s="31"/>
      <c r="ACE43" s="31"/>
      <c r="ACF43" s="31"/>
      <c r="ACG43" s="31"/>
      <c r="ACH43" s="31"/>
      <c r="ACI43" s="31"/>
      <c r="ACJ43" s="31"/>
      <c r="ACK43" s="31"/>
      <c r="ACL43" s="31"/>
      <c r="ACM43" s="31"/>
      <c r="ACN43" s="31"/>
      <c r="ACO43" s="31"/>
      <c r="ACP43" s="31"/>
      <c r="ACQ43" s="31"/>
      <c r="ACR43" s="31"/>
      <c r="ACS43" s="31"/>
      <c r="ACT43" s="31"/>
      <c r="ACU43" s="31"/>
      <c r="ACV43" s="31"/>
      <c r="ACW43" s="31"/>
      <c r="ACX43" s="31"/>
      <c r="ACY43" s="31"/>
      <c r="ACZ43" s="31"/>
      <c r="ADA43" s="31"/>
      <c r="ADB43" s="31"/>
      <c r="ADC43" s="31"/>
      <c r="ADD43" s="31"/>
      <c r="ADE43" s="31"/>
      <c r="ADF43" s="31"/>
      <c r="ADG43" s="31"/>
      <c r="ADH43" s="31"/>
      <c r="ADI43" s="31"/>
      <c r="ADJ43" s="31"/>
      <c r="ADK43" s="31"/>
      <c r="ADL43" s="31"/>
      <c r="ADM43" s="31"/>
      <c r="ADN43" s="31"/>
      <c r="ADO43" s="31"/>
      <c r="ADP43" s="31"/>
      <c r="ADQ43" s="31"/>
      <c r="ADR43" s="31"/>
      <c r="ADS43" s="31"/>
      <c r="ADT43" s="31"/>
      <c r="ADU43" s="31"/>
      <c r="ADV43" s="31"/>
      <c r="ADW43" s="31"/>
      <c r="ADX43" s="31"/>
      <c r="ADY43" s="31"/>
      <c r="ADZ43" s="31"/>
      <c r="AEA43" s="31"/>
      <c r="AEB43" s="31"/>
      <c r="AEC43" s="31"/>
      <c r="AED43" s="31"/>
      <c r="AEE43" s="31"/>
      <c r="AEF43" s="31"/>
      <c r="AEG43" s="31"/>
      <c r="AEH43" s="31"/>
      <c r="AEI43" s="31"/>
      <c r="AEJ43" s="31"/>
      <c r="AEK43" s="31"/>
      <c r="AEL43" s="31"/>
      <c r="AEM43" s="31"/>
      <c r="AEN43" s="31"/>
      <c r="AEO43" s="31"/>
      <c r="AEP43" s="31"/>
      <c r="AEQ43" s="31"/>
      <c r="AER43" s="31"/>
      <c r="AES43" s="31"/>
      <c r="AET43" s="31"/>
      <c r="AEU43" s="31"/>
      <c r="AEV43" s="31"/>
      <c r="AEW43" s="31"/>
      <c r="AEX43" s="31"/>
      <c r="AEY43" s="31"/>
      <c r="AEZ43" s="31"/>
      <c r="AFA43" s="31"/>
      <c r="AFB43" s="31"/>
      <c r="AFC43" s="31"/>
      <c r="AFD43" s="31"/>
      <c r="AFE43" s="31"/>
      <c r="AFF43" s="31"/>
      <c r="AFG43" s="31"/>
      <c r="AFH43" s="31"/>
      <c r="AFI43" s="31"/>
      <c r="AFJ43" s="31"/>
      <c r="AFK43" s="31"/>
      <c r="AFL43" s="31"/>
      <c r="AFM43" s="31"/>
      <c r="AFN43" s="31"/>
      <c r="AFO43" s="31"/>
      <c r="AFP43" s="31"/>
      <c r="AFQ43" s="31"/>
      <c r="AFR43" s="31"/>
      <c r="AFS43" s="31"/>
      <c r="AFT43" s="31"/>
      <c r="AFU43" s="31"/>
      <c r="AFV43" s="31"/>
      <c r="AFW43" s="31"/>
      <c r="AFX43" s="31"/>
      <c r="AFY43" s="31"/>
      <c r="AFZ43" s="31"/>
      <c r="AGA43" s="31"/>
      <c r="AGB43" s="31"/>
      <c r="AGC43" s="31"/>
      <c r="AGD43" s="31"/>
      <c r="AGE43" s="31"/>
      <c r="AGF43" s="31"/>
      <c r="AGG43" s="31"/>
      <c r="AGH43" s="31"/>
      <c r="AGI43" s="31"/>
      <c r="AGJ43" s="31"/>
      <c r="AGK43" s="31"/>
      <c r="AGL43" s="31"/>
      <c r="AGM43" s="31"/>
      <c r="AGN43" s="31"/>
      <c r="AGO43" s="31"/>
      <c r="AGP43" s="31"/>
      <c r="AGQ43" s="31"/>
      <c r="AGR43" s="31"/>
      <c r="AGS43" s="31"/>
      <c r="AGT43" s="31"/>
      <c r="AGU43" s="31"/>
      <c r="AGV43" s="31"/>
      <c r="AGW43" s="31"/>
      <c r="AGX43" s="31"/>
      <c r="AGY43" s="31"/>
      <c r="AGZ43" s="31"/>
      <c r="AHA43" s="31"/>
      <c r="AHB43" s="31"/>
      <c r="AHC43" s="31"/>
      <c r="AHD43" s="31"/>
      <c r="AHE43" s="31"/>
      <c r="AHF43" s="31"/>
      <c r="AHG43" s="31"/>
      <c r="AHH43" s="31"/>
      <c r="AHI43" s="31"/>
      <c r="AHJ43" s="31"/>
      <c r="AHK43" s="31"/>
      <c r="AHL43" s="31"/>
      <c r="AHM43" s="31"/>
      <c r="AHN43" s="31"/>
      <c r="AHO43" s="31"/>
      <c r="AHP43" s="31"/>
      <c r="AHQ43" s="31"/>
      <c r="AHR43" s="31"/>
      <c r="AHS43" s="31"/>
      <c r="AHT43" s="31"/>
      <c r="AHU43" s="31"/>
      <c r="AHV43" s="31"/>
      <c r="AHW43" s="31"/>
      <c r="AHX43" s="31"/>
      <c r="AHY43" s="31"/>
      <c r="AHZ43" s="31"/>
      <c r="AIA43" s="31"/>
      <c r="AIB43" s="31"/>
      <c r="AIC43" s="31"/>
      <c r="AID43" s="31"/>
      <c r="AIE43" s="31"/>
      <c r="AIF43" s="31"/>
      <c r="AIG43" s="31"/>
      <c r="AIH43" s="31"/>
      <c r="AII43" s="31"/>
      <c r="AIJ43" s="31"/>
      <c r="AIK43" s="31"/>
      <c r="AIL43" s="31"/>
      <c r="AIM43" s="31"/>
      <c r="AIN43" s="31"/>
      <c r="AIO43" s="31"/>
      <c r="AIP43" s="31"/>
      <c r="AIQ43" s="31"/>
      <c r="AIR43" s="31"/>
      <c r="AIS43" s="31"/>
      <c r="AIT43" s="31"/>
      <c r="AIU43" s="31"/>
      <c r="AIV43" s="31"/>
      <c r="AIW43" s="31"/>
      <c r="AIX43" s="31"/>
      <c r="AIY43" s="31"/>
      <c r="AIZ43" s="31"/>
      <c r="AJA43" s="31"/>
      <c r="AJB43" s="31"/>
      <c r="AJC43" s="31"/>
      <c r="AJD43" s="31"/>
      <c r="AJE43" s="31"/>
      <c r="AJF43" s="31"/>
      <c r="AJG43" s="31"/>
      <c r="AJH43" s="31"/>
      <c r="AJI43" s="31"/>
      <c r="AJJ43" s="31"/>
      <c r="AJK43" s="31"/>
      <c r="AJL43" s="31"/>
      <c r="AJM43" s="31"/>
      <c r="AJN43" s="31"/>
      <c r="AJO43" s="31"/>
      <c r="AJP43" s="31"/>
      <c r="AJQ43" s="31"/>
      <c r="AJR43" s="31"/>
      <c r="AJS43" s="31"/>
      <c r="AJT43" s="31"/>
      <c r="AJU43" s="31"/>
      <c r="AJV43" s="31"/>
      <c r="AJW43" s="31"/>
      <c r="AJX43" s="31"/>
      <c r="AJY43" s="31"/>
      <c r="AJZ43" s="31"/>
      <c r="AKA43" s="31"/>
      <c r="AKB43" s="31"/>
      <c r="AKC43" s="31"/>
      <c r="AKD43" s="31"/>
      <c r="AKE43" s="31"/>
      <c r="AKF43" s="31"/>
      <c r="AKG43" s="31"/>
      <c r="AKH43" s="31"/>
      <c r="AKI43" s="31"/>
      <c r="AKJ43" s="31"/>
      <c r="AKK43" s="31"/>
      <c r="AKL43" s="31"/>
      <c r="AKM43" s="31"/>
      <c r="AKN43" s="31"/>
      <c r="AKO43" s="31"/>
      <c r="AKP43" s="31"/>
      <c r="AKQ43" s="31"/>
      <c r="AKR43" s="31"/>
      <c r="AKS43" s="31"/>
      <c r="AKT43" s="31"/>
      <c r="AKU43" s="31"/>
      <c r="AKV43" s="31"/>
      <c r="AKW43" s="31"/>
      <c r="AKX43" s="31"/>
      <c r="AKY43" s="31"/>
      <c r="AKZ43" s="31"/>
      <c r="ALA43" s="31"/>
      <c r="ALB43" s="31"/>
      <c r="ALC43" s="31"/>
      <c r="ALD43" s="31"/>
      <c r="ALE43" s="31"/>
      <c r="ALF43" s="31"/>
      <c r="ALG43" s="31"/>
      <c r="ALH43" s="31"/>
      <c r="ALI43" s="31"/>
      <c r="ALJ43" s="31"/>
      <c r="ALK43" s="31"/>
      <c r="ALL43" s="31"/>
      <c r="ALM43" s="31"/>
      <c r="ALN43" s="31"/>
    </row>
    <row r="44" spans="1:1003" ht="25.9" customHeight="1">
      <c r="A44" s="16" t="s">
        <v>97</v>
      </c>
      <c r="B44" s="39" t="s">
        <v>98</v>
      </c>
      <c r="C44" s="43" t="s">
        <v>83</v>
      </c>
      <c r="D44" s="43"/>
      <c r="E44" s="39"/>
      <c r="F44" s="19"/>
      <c r="G44" s="20">
        <v>143.80000000000001</v>
      </c>
      <c r="H44" s="15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  <c r="IL44" s="31"/>
      <c r="IM44" s="31"/>
      <c r="IN44" s="31"/>
      <c r="IO44" s="31"/>
      <c r="IP44" s="31"/>
      <c r="IQ44" s="31"/>
      <c r="IR44" s="31"/>
      <c r="IS44" s="31"/>
      <c r="IT44" s="31"/>
      <c r="IU44" s="31"/>
      <c r="IV44" s="31"/>
      <c r="IW44" s="31"/>
      <c r="IX44" s="31"/>
      <c r="IY44" s="31"/>
      <c r="IZ44" s="31"/>
      <c r="JA44" s="31"/>
      <c r="JB44" s="31"/>
      <c r="JC44" s="31"/>
      <c r="JD44" s="31"/>
      <c r="JE44" s="31"/>
      <c r="JF44" s="31"/>
      <c r="JG44" s="31"/>
      <c r="JH44" s="31"/>
      <c r="JI44" s="31"/>
      <c r="JJ44" s="31"/>
      <c r="JK44" s="31"/>
      <c r="JL44" s="31"/>
      <c r="JM44" s="31"/>
      <c r="JN44" s="31"/>
      <c r="JO44" s="31"/>
      <c r="JP44" s="31"/>
      <c r="JQ44" s="31"/>
      <c r="JR44" s="31"/>
      <c r="JS44" s="31"/>
      <c r="JT44" s="31"/>
      <c r="JU44" s="31"/>
      <c r="JV44" s="31"/>
      <c r="JW44" s="31"/>
      <c r="JX44" s="31"/>
      <c r="JY44" s="31"/>
      <c r="JZ44" s="31"/>
      <c r="KA44" s="31"/>
      <c r="KB44" s="31"/>
      <c r="KC44" s="31"/>
      <c r="KD44" s="31"/>
      <c r="KE44" s="31"/>
      <c r="KF44" s="31"/>
      <c r="KG44" s="31"/>
      <c r="KH44" s="31"/>
      <c r="KI44" s="31"/>
      <c r="KJ44" s="31"/>
      <c r="KK44" s="31"/>
      <c r="KL44" s="31"/>
      <c r="KM44" s="31"/>
      <c r="KN44" s="31"/>
      <c r="KO44" s="31"/>
      <c r="KP44" s="31"/>
      <c r="KQ44" s="31"/>
      <c r="KR44" s="31"/>
      <c r="KS44" s="31"/>
      <c r="KT44" s="31"/>
      <c r="KU44" s="31"/>
      <c r="KV44" s="31"/>
      <c r="KW44" s="31"/>
      <c r="KX44" s="31"/>
      <c r="KY44" s="31"/>
      <c r="KZ44" s="31"/>
      <c r="LA44" s="31"/>
      <c r="LB44" s="31"/>
      <c r="LC44" s="31"/>
      <c r="LD44" s="31"/>
      <c r="LE44" s="31"/>
      <c r="LF44" s="31"/>
      <c r="LG44" s="31"/>
      <c r="LH44" s="31"/>
      <c r="LI44" s="31"/>
      <c r="LJ44" s="31"/>
      <c r="LK44" s="31"/>
      <c r="LL44" s="31"/>
      <c r="LM44" s="31"/>
      <c r="LN44" s="31"/>
      <c r="LO44" s="31"/>
      <c r="LP44" s="31"/>
      <c r="LQ44" s="31"/>
      <c r="LR44" s="31"/>
      <c r="LS44" s="31"/>
      <c r="LT44" s="31"/>
      <c r="LU44" s="31"/>
      <c r="LV44" s="31"/>
      <c r="LW44" s="31"/>
      <c r="LX44" s="31"/>
      <c r="LY44" s="31"/>
      <c r="LZ44" s="31"/>
      <c r="MA44" s="31"/>
      <c r="MB44" s="31"/>
      <c r="MC44" s="31"/>
      <c r="MD44" s="31"/>
      <c r="ME44" s="31"/>
      <c r="MF44" s="31"/>
      <c r="MG44" s="31"/>
      <c r="MH44" s="31"/>
      <c r="MI44" s="31"/>
      <c r="MJ44" s="31"/>
      <c r="MK44" s="31"/>
      <c r="ML44" s="31"/>
      <c r="MM44" s="31"/>
      <c r="MN44" s="31"/>
      <c r="MO44" s="31"/>
      <c r="MP44" s="31"/>
      <c r="MQ44" s="31"/>
      <c r="MR44" s="31"/>
      <c r="MS44" s="31"/>
      <c r="MT44" s="31"/>
      <c r="MU44" s="31"/>
      <c r="MV44" s="31"/>
      <c r="MW44" s="31"/>
      <c r="MX44" s="31"/>
      <c r="MY44" s="31"/>
      <c r="MZ44" s="31"/>
      <c r="NA44" s="31"/>
      <c r="NB44" s="31"/>
      <c r="NC44" s="31"/>
      <c r="ND44" s="31"/>
      <c r="NE44" s="31"/>
      <c r="NF44" s="31"/>
      <c r="NG44" s="31"/>
      <c r="NH44" s="31"/>
      <c r="NI44" s="31"/>
      <c r="NJ44" s="31"/>
      <c r="NK44" s="31"/>
      <c r="NL44" s="31"/>
      <c r="NM44" s="31"/>
      <c r="NN44" s="31"/>
      <c r="NO44" s="31"/>
      <c r="NP44" s="31"/>
      <c r="NQ44" s="31"/>
      <c r="NR44" s="31"/>
      <c r="NS44" s="31"/>
      <c r="NT44" s="31"/>
      <c r="NU44" s="31"/>
      <c r="NV44" s="31"/>
      <c r="NW44" s="31"/>
      <c r="NX44" s="31"/>
      <c r="NY44" s="31"/>
      <c r="NZ44" s="31"/>
      <c r="OA44" s="31"/>
      <c r="OB44" s="31"/>
      <c r="OC44" s="31"/>
      <c r="OD44" s="31"/>
      <c r="OE44" s="31"/>
      <c r="OF44" s="31"/>
      <c r="OG44" s="31"/>
      <c r="OH44" s="31"/>
      <c r="OI44" s="31"/>
      <c r="OJ44" s="31"/>
      <c r="OK44" s="31"/>
      <c r="OL44" s="31"/>
      <c r="OM44" s="31"/>
      <c r="ON44" s="31"/>
      <c r="OO44" s="31"/>
      <c r="OP44" s="31"/>
      <c r="OQ44" s="31"/>
      <c r="OR44" s="31"/>
      <c r="OS44" s="31"/>
      <c r="OT44" s="31"/>
      <c r="OU44" s="31"/>
      <c r="OV44" s="31"/>
      <c r="OW44" s="31"/>
      <c r="OX44" s="31"/>
      <c r="OY44" s="31"/>
      <c r="OZ44" s="31"/>
      <c r="PA44" s="31"/>
      <c r="PB44" s="31"/>
      <c r="PC44" s="31"/>
      <c r="PD44" s="31"/>
      <c r="PE44" s="31"/>
      <c r="PF44" s="31"/>
      <c r="PG44" s="31"/>
      <c r="PH44" s="31"/>
      <c r="PI44" s="31"/>
      <c r="PJ44" s="31"/>
      <c r="PK44" s="31"/>
      <c r="PL44" s="31"/>
      <c r="PM44" s="31"/>
      <c r="PN44" s="31"/>
      <c r="PO44" s="31"/>
      <c r="PP44" s="31"/>
      <c r="PQ44" s="31"/>
      <c r="PR44" s="31"/>
      <c r="PS44" s="31"/>
      <c r="PT44" s="31"/>
      <c r="PU44" s="31"/>
      <c r="PV44" s="31"/>
      <c r="PW44" s="31"/>
      <c r="PX44" s="31"/>
      <c r="PY44" s="31"/>
      <c r="PZ44" s="31"/>
      <c r="QA44" s="31"/>
      <c r="QB44" s="31"/>
      <c r="QC44" s="31"/>
      <c r="QD44" s="31"/>
      <c r="QE44" s="31"/>
      <c r="QF44" s="31"/>
      <c r="QG44" s="31"/>
      <c r="QH44" s="31"/>
      <c r="QI44" s="31"/>
      <c r="QJ44" s="31"/>
      <c r="QK44" s="31"/>
      <c r="QL44" s="31"/>
      <c r="QM44" s="31"/>
      <c r="QN44" s="31"/>
      <c r="QO44" s="31"/>
      <c r="QP44" s="31"/>
      <c r="QQ44" s="31"/>
      <c r="QR44" s="31"/>
      <c r="QS44" s="31"/>
      <c r="QT44" s="31"/>
      <c r="QU44" s="31"/>
      <c r="QV44" s="31"/>
      <c r="QW44" s="31"/>
      <c r="QX44" s="31"/>
      <c r="QY44" s="31"/>
      <c r="QZ44" s="31"/>
      <c r="RA44" s="31"/>
      <c r="RB44" s="31"/>
      <c r="RC44" s="31"/>
      <c r="RD44" s="31"/>
      <c r="RE44" s="31"/>
      <c r="RF44" s="31"/>
      <c r="RG44" s="31"/>
      <c r="RH44" s="31"/>
      <c r="RI44" s="31"/>
      <c r="RJ44" s="31"/>
      <c r="RK44" s="31"/>
      <c r="RL44" s="31"/>
      <c r="RM44" s="31"/>
      <c r="RN44" s="31"/>
      <c r="RO44" s="31"/>
      <c r="RP44" s="31"/>
      <c r="RQ44" s="31"/>
      <c r="RR44" s="31"/>
      <c r="RS44" s="31"/>
      <c r="RT44" s="31"/>
      <c r="RU44" s="31"/>
      <c r="RV44" s="31"/>
      <c r="RW44" s="31"/>
      <c r="RX44" s="31"/>
      <c r="RY44" s="31"/>
      <c r="RZ44" s="31"/>
      <c r="SA44" s="31"/>
      <c r="SB44" s="31"/>
      <c r="SC44" s="31"/>
      <c r="SD44" s="31"/>
      <c r="SE44" s="31"/>
      <c r="SF44" s="31"/>
      <c r="SG44" s="31"/>
      <c r="SH44" s="31"/>
      <c r="SI44" s="31"/>
      <c r="SJ44" s="31"/>
      <c r="SK44" s="31"/>
      <c r="SL44" s="31"/>
      <c r="SM44" s="31"/>
      <c r="SN44" s="31"/>
      <c r="SO44" s="31"/>
      <c r="SP44" s="31"/>
      <c r="SQ44" s="31"/>
      <c r="SR44" s="31"/>
      <c r="SS44" s="31"/>
      <c r="ST44" s="31"/>
      <c r="SU44" s="31"/>
      <c r="SV44" s="31"/>
      <c r="SW44" s="31"/>
      <c r="SX44" s="31"/>
      <c r="SY44" s="31"/>
      <c r="SZ44" s="31"/>
      <c r="TA44" s="31"/>
      <c r="TB44" s="31"/>
      <c r="TC44" s="31"/>
      <c r="TD44" s="31"/>
      <c r="TE44" s="31"/>
      <c r="TF44" s="31"/>
      <c r="TG44" s="31"/>
      <c r="TH44" s="31"/>
      <c r="TI44" s="31"/>
      <c r="TJ44" s="31"/>
      <c r="TK44" s="31"/>
      <c r="TL44" s="31"/>
      <c r="TM44" s="31"/>
      <c r="TN44" s="31"/>
      <c r="TO44" s="31"/>
      <c r="TP44" s="31"/>
      <c r="TQ44" s="31"/>
      <c r="TR44" s="31"/>
      <c r="TS44" s="31"/>
      <c r="TT44" s="31"/>
      <c r="TU44" s="31"/>
      <c r="TV44" s="31"/>
      <c r="TW44" s="31"/>
      <c r="TX44" s="31"/>
      <c r="TY44" s="31"/>
      <c r="TZ44" s="31"/>
      <c r="UA44" s="31"/>
      <c r="UB44" s="31"/>
      <c r="UC44" s="31"/>
      <c r="UD44" s="31"/>
      <c r="UE44" s="31"/>
      <c r="UF44" s="31"/>
      <c r="UG44" s="31"/>
      <c r="UH44" s="31"/>
      <c r="UI44" s="31"/>
      <c r="UJ44" s="31"/>
      <c r="UK44" s="31"/>
      <c r="UL44" s="31"/>
      <c r="UM44" s="31"/>
      <c r="UN44" s="31"/>
      <c r="UO44" s="31"/>
      <c r="UP44" s="31"/>
      <c r="UQ44" s="31"/>
      <c r="UR44" s="31"/>
      <c r="US44" s="31"/>
      <c r="UT44" s="31"/>
      <c r="UU44" s="31"/>
      <c r="UV44" s="31"/>
      <c r="UW44" s="31"/>
      <c r="UX44" s="31"/>
      <c r="UY44" s="31"/>
      <c r="UZ44" s="31"/>
      <c r="VA44" s="31"/>
      <c r="VB44" s="31"/>
      <c r="VC44" s="31"/>
      <c r="VD44" s="31"/>
      <c r="VE44" s="31"/>
      <c r="VF44" s="31"/>
      <c r="VG44" s="31"/>
      <c r="VH44" s="31"/>
      <c r="VI44" s="31"/>
      <c r="VJ44" s="31"/>
      <c r="VK44" s="31"/>
      <c r="VL44" s="31"/>
      <c r="VM44" s="31"/>
      <c r="VN44" s="31"/>
      <c r="VO44" s="31"/>
      <c r="VP44" s="31"/>
      <c r="VQ44" s="31"/>
      <c r="VR44" s="31"/>
      <c r="VS44" s="31"/>
      <c r="VT44" s="31"/>
      <c r="VU44" s="31"/>
      <c r="VV44" s="31"/>
      <c r="VW44" s="31"/>
      <c r="VX44" s="31"/>
      <c r="VY44" s="31"/>
      <c r="VZ44" s="31"/>
      <c r="WA44" s="31"/>
      <c r="WB44" s="31"/>
      <c r="WC44" s="31"/>
      <c r="WD44" s="31"/>
      <c r="WE44" s="31"/>
      <c r="WF44" s="31"/>
      <c r="WG44" s="31"/>
      <c r="WH44" s="31"/>
      <c r="WI44" s="31"/>
      <c r="WJ44" s="31"/>
      <c r="WK44" s="31"/>
      <c r="WL44" s="31"/>
      <c r="WM44" s="31"/>
      <c r="WN44" s="31"/>
      <c r="WO44" s="31"/>
      <c r="WP44" s="31"/>
      <c r="WQ44" s="31"/>
      <c r="WR44" s="31"/>
      <c r="WS44" s="31"/>
      <c r="WT44" s="31"/>
      <c r="WU44" s="31"/>
      <c r="WV44" s="31"/>
      <c r="WW44" s="31"/>
      <c r="WX44" s="31"/>
      <c r="WY44" s="31"/>
      <c r="WZ44" s="31"/>
      <c r="XA44" s="31"/>
      <c r="XB44" s="31"/>
      <c r="XC44" s="31"/>
      <c r="XD44" s="31"/>
      <c r="XE44" s="31"/>
      <c r="XF44" s="31"/>
      <c r="XG44" s="31"/>
      <c r="XH44" s="31"/>
      <c r="XI44" s="31"/>
      <c r="XJ44" s="31"/>
      <c r="XK44" s="31"/>
      <c r="XL44" s="31"/>
      <c r="XM44" s="31"/>
      <c r="XN44" s="31"/>
      <c r="XO44" s="31"/>
      <c r="XP44" s="31"/>
      <c r="XQ44" s="31"/>
      <c r="XR44" s="31"/>
      <c r="XS44" s="31"/>
      <c r="XT44" s="31"/>
      <c r="XU44" s="31"/>
      <c r="XV44" s="31"/>
      <c r="XW44" s="31"/>
      <c r="XX44" s="31"/>
      <c r="XY44" s="31"/>
      <c r="XZ44" s="31"/>
      <c r="YA44" s="31"/>
      <c r="YB44" s="31"/>
      <c r="YC44" s="31"/>
      <c r="YD44" s="31"/>
      <c r="YE44" s="31"/>
      <c r="YF44" s="31"/>
      <c r="YG44" s="31"/>
      <c r="YH44" s="31"/>
      <c r="YI44" s="31"/>
      <c r="YJ44" s="31"/>
      <c r="YK44" s="31"/>
      <c r="YL44" s="31"/>
      <c r="YM44" s="31"/>
      <c r="YN44" s="31"/>
      <c r="YO44" s="31"/>
      <c r="YP44" s="31"/>
      <c r="YQ44" s="31"/>
      <c r="YR44" s="31"/>
      <c r="YS44" s="31"/>
      <c r="YT44" s="31"/>
      <c r="YU44" s="31"/>
      <c r="YV44" s="31"/>
      <c r="YW44" s="31"/>
      <c r="YX44" s="31"/>
      <c r="YY44" s="31"/>
      <c r="YZ44" s="31"/>
      <c r="ZA44" s="31"/>
      <c r="ZB44" s="31"/>
      <c r="ZC44" s="31"/>
      <c r="ZD44" s="31"/>
      <c r="ZE44" s="31"/>
      <c r="ZF44" s="31"/>
      <c r="ZG44" s="31"/>
      <c r="ZH44" s="31"/>
      <c r="ZI44" s="31"/>
      <c r="ZJ44" s="31"/>
      <c r="ZK44" s="31"/>
      <c r="ZL44" s="31"/>
      <c r="ZM44" s="31"/>
      <c r="ZN44" s="31"/>
      <c r="ZO44" s="31"/>
      <c r="ZP44" s="31"/>
      <c r="ZQ44" s="31"/>
      <c r="ZR44" s="31"/>
      <c r="ZS44" s="31"/>
      <c r="ZT44" s="31"/>
      <c r="ZU44" s="31"/>
      <c r="ZV44" s="31"/>
      <c r="ZW44" s="31"/>
      <c r="ZX44" s="31"/>
      <c r="ZY44" s="31"/>
      <c r="ZZ44" s="31"/>
      <c r="AAA44" s="31"/>
      <c r="AAB44" s="31"/>
      <c r="AAC44" s="31"/>
      <c r="AAD44" s="31"/>
      <c r="AAE44" s="31"/>
      <c r="AAF44" s="31"/>
      <c r="AAG44" s="31"/>
      <c r="AAH44" s="31"/>
      <c r="AAI44" s="31"/>
      <c r="AAJ44" s="31"/>
      <c r="AAK44" s="31"/>
      <c r="AAL44" s="31"/>
      <c r="AAM44" s="31"/>
      <c r="AAN44" s="31"/>
      <c r="AAO44" s="31"/>
      <c r="AAP44" s="31"/>
      <c r="AAQ44" s="31"/>
      <c r="AAR44" s="31"/>
      <c r="AAS44" s="31"/>
      <c r="AAT44" s="31"/>
      <c r="AAU44" s="31"/>
      <c r="AAV44" s="31"/>
      <c r="AAW44" s="31"/>
      <c r="AAX44" s="31"/>
      <c r="AAY44" s="31"/>
      <c r="AAZ44" s="31"/>
      <c r="ABA44" s="31"/>
      <c r="ABB44" s="31"/>
      <c r="ABC44" s="31"/>
      <c r="ABD44" s="31"/>
      <c r="ABE44" s="31"/>
      <c r="ABF44" s="31"/>
      <c r="ABG44" s="31"/>
      <c r="ABH44" s="31"/>
      <c r="ABI44" s="31"/>
      <c r="ABJ44" s="31"/>
      <c r="ABK44" s="31"/>
      <c r="ABL44" s="31"/>
      <c r="ABM44" s="31"/>
      <c r="ABN44" s="31"/>
      <c r="ABO44" s="31"/>
      <c r="ABP44" s="31"/>
      <c r="ABQ44" s="31"/>
      <c r="ABR44" s="31"/>
      <c r="ABS44" s="31"/>
      <c r="ABT44" s="31"/>
      <c r="ABU44" s="31"/>
      <c r="ABV44" s="31"/>
      <c r="ABW44" s="31"/>
      <c r="ABX44" s="31"/>
      <c r="ABY44" s="31"/>
      <c r="ABZ44" s="31"/>
      <c r="ACA44" s="31"/>
      <c r="ACB44" s="31"/>
      <c r="ACC44" s="31"/>
      <c r="ACD44" s="31"/>
      <c r="ACE44" s="31"/>
      <c r="ACF44" s="31"/>
      <c r="ACG44" s="31"/>
      <c r="ACH44" s="31"/>
      <c r="ACI44" s="31"/>
      <c r="ACJ44" s="31"/>
      <c r="ACK44" s="31"/>
      <c r="ACL44" s="31"/>
      <c r="ACM44" s="31"/>
      <c r="ACN44" s="31"/>
      <c r="ACO44" s="31"/>
      <c r="ACP44" s="31"/>
      <c r="ACQ44" s="31"/>
      <c r="ACR44" s="31"/>
      <c r="ACS44" s="31"/>
      <c r="ACT44" s="31"/>
      <c r="ACU44" s="31"/>
      <c r="ACV44" s="31"/>
      <c r="ACW44" s="31"/>
      <c r="ACX44" s="31"/>
      <c r="ACY44" s="31"/>
      <c r="ACZ44" s="31"/>
      <c r="ADA44" s="31"/>
      <c r="ADB44" s="31"/>
      <c r="ADC44" s="31"/>
      <c r="ADD44" s="31"/>
      <c r="ADE44" s="31"/>
      <c r="ADF44" s="31"/>
      <c r="ADG44" s="31"/>
      <c r="ADH44" s="31"/>
      <c r="ADI44" s="31"/>
      <c r="ADJ44" s="31"/>
      <c r="ADK44" s="31"/>
      <c r="ADL44" s="31"/>
      <c r="ADM44" s="31"/>
      <c r="ADN44" s="31"/>
      <c r="ADO44" s="31"/>
      <c r="ADP44" s="31"/>
      <c r="ADQ44" s="31"/>
      <c r="ADR44" s="31"/>
      <c r="ADS44" s="31"/>
      <c r="ADT44" s="31"/>
      <c r="ADU44" s="31"/>
      <c r="ADV44" s="31"/>
      <c r="ADW44" s="31"/>
      <c r="ADX44" s="31"/>
      <c r="ADY44" s="31"/>
      <c r="ADZ44" s="31"/>
      <c r="AEA44" s="31"/>
      <c r="AEB44" s="31"/>
      <c r="AEC44" s="31"/>
      <c r="AED44" s="31"/>
      <c r="AEE44" s="31"/>
      <c r="AEF44" s="31"/>
      <c r="AEG44" s="31"/>
      <c r="AEH44" s="31"/>
      <c r="AEI44" s="31"/>
      <c r="AEJ44" s="31"/>
      <c r="AEK44" s="31"/>
      <c r="AEL44" s="31"/>
      <c r="AEM44" s="31"/>
      <c r="AEN44" s="31"/>
      <c r="AEO44" s="31"/>
      <c r="AEP44" s="31"/>
      <c r="AEQ44" s="31"/>
      <c r="AER44" s="31"/>
      <c r="AES44" s="31"/>
      <c r="AET44" s="31"/>
      <c r="AEU44" s="31"/>
      <c r="AEV44" s="31"/>
      <c r="AEW44" s="31"/>
      <c r="AEX44" s="31"/>
      <c r="AEY44" s="31"/>
      <c r="AEZ44" s="31"/>
      <c r="AFA44" s="31"/>
      <c r="AFB44" s="31"/>
      <c r="AFC44" s="31"/>
      <c r="AFD44" s="31"/>
      <c r="AFE44" s="31"/>
      <c r="AFF44" s="31"/>
      <c r="AFG44" s="31"/>
      <c r="AFH44" s="31"/>
      <c r="AFI44" s="31"/>
      <c r="AFJ44" s="31"/>
      <c r="AFK44" s="31"/>
      <c r="AFL44" s="31"/>
      <c r="AFM44" s="31"/>
      <c r="AFN44" s="31"/>
      <c r="AFO44" s="31"/>
      <c r="AFP44" s="31"/>
      <c r="AFQ44" s="31"/>
      <c r="AFR44" s="31"/>
      <c r="AFS44" s="31"/>
      <c r="AFT44" s="31"/>
      <c r="AFU44" s="31"/>
      <c r="AFV44" s="31"/>
      <c r="AFW44" s="31"/>
      <c r="AFX44" s="31"/>
      <c r="AFY44" s="31"/>
      <c r="AFZ44" s="31"/>
      <c r="AGA44" s="31"/>
      <c r="AGB44" s="31"/>
      <c r="AGC44" s="31"/>
      <c r="AGD44" s="31"/>
      <c r="AGE44" s="31"/>
      <c r="AGF44" s="31"/>
      <c r="AGG44" s="31"/>
      <c r="AGH44" s="31"/>
      <c r="AGI44" s="31"/>
      <c r="AGJ44" s="31"/>
      <c r="AGK44" s="31"/>
      <c r="AGL44" s="31"/>
      <c r="AGM44" s="31"/>
      <c r="AGN44" s="31"/>
      <c r="AGO44" s="31"/>
      <c r="AGP44" s="31"/>
      <c r="AGQ44" s="31"/>
      <c r="AGR44" s="31"/>
      <c r="AGS44" s="31"/>
      <c r="AGT44" s="31"/>
      <c r="AGU44" s="31"/>
      <c r="AGV44" s="31"/>
      <c r="AGW44" s="31"/>
      <c r="AGX44" s="31"/>
      <c r="AGY44" s="31"/>
      <c r="AGZ44" s="31"/>
      <c r="AHA44" s="31"/>
      <c r="AHB44" s="31"/>
      <c r="AHC44" s="31"/>
      <c r="AHD44" s="31"/>
      <c r="AHE44" s="31"/>
      <c r="AHF44" s="31"/>
      <c r="AHG44" s="31"/>
      <c r="AHH44" s="31"/>
      <c r="AHI44" s="31"/>
      <c r="AHJ44" s="31"/>
      <c r="AHK44" s="31"/>
      <c r="AHL44" s="31"/>
      <c r="AHM44" s="31"/>
      <c r="AHN44" s="31"/>
      <c r="AHO44" s="31"/>
      <c r="AHP44" s="31"/>
      <c r="AHQ44" s="31"/>
      <c r="AHR44" s="31"/>
      <c r="AHS44" s="31"/>
      <c r="AHT44" s="31"/>
      <c r="AHU44" s="31"/>
      <c r="AHV44" s="31"/>
      <c r="AHW44" s="31"/>
      <c r="AHX44" s="31"/>
      <c r="AHY44" s="31"/>
      <c r="AHZ44" s="31"/>
      <c r="AIA44" s="31"/>
      <c r="AIB44" s="31"/>
      <c r="AIC44" s="31"/>
      <c r="AID44" s="31"/>
      <c r="AIE44" s="31"/>
      <c r="AIF44" s="31"/>
      <c r="AIG44" s="31"/>
      <c r="AIH44" s="31"/>
      <c r="AII44" s="31"/>
      <c r="AIJ44" s="31"/>
      <c r="AIK44" s="31"/>
      <c r="AIL44" s="31"/>
      <c r="AIM44" s="31"/>
      <c r="AIN44" s="31"/>
      <c r="AIO44" s="31"/>
      <c r="AIP44" s="31"/>
      <c r="AIQ44" s="31"/>
      <c r="AIR44" s="31"/>
      <c r="AIS44" s="31"/>
      <c r="AIT44" s="31"/>
      <c r="AIU44" s="31"/>
      <c r="AIV44" s="31"/>
      <c r="AIW44" s="31"/>
      <c r="AIX44" s="31"/>
      <c r="AIY44" s="31"/>
      <c r="AIZ44" s="31"/>
      <c r="AJA44" s="31"/>
      <c r="AJB44" s="31"/>
      <c r="AJC44" s="31"/>
      <c r="AJD44" s="31"/>
      <c r="AJE44" s="31"/>
      <c r="AJF44" s="31"/>
      <c r="AJG44" s="31"/>
      <c r="AJH44" s="31"/>
      <c r="AJI44" s="31"/>
      <c r="AJJ44" s="31"/>
      <c r="AJK44" s="31"/>
      <c r="AJL44" s="31"/>
      <c r="AJM44" s="31"/>
      <c r="AJN44" s="31"/>
      <c r="AJO44" s="31"/>
      <c r="AJP44" s="31"/>
      <c r="AJQ44" s="31"/>
      <c r="AJR44" s="31"/>
      <c r="AJS44" s="31"/>
      <c r="AJT44" s="31"/>
      <c r="AJU44" s="31"/>
      <c r="AJV44" s="31"/>
      <c r="AJW44" s="31"/>
      <c r="AJX44" s="31"/>
      <c r="AJY44" s="31"/>
      <c r="AJZ44" s="31"/>
      <c r="AKA44" s="31"/>
      <c r="AKB44" s="31"/>
      <c r="AKC44" s="31"/>
      <c r="AKD44" s="31"/>
      <c r="AKE44" s="31"/>
      <c r="AKF44" s="31"/>
      <c r="AKG44" s="31"/>
      <c r="AKH44" s="31"/>
      <c r="AKI44" s="31"/>
      <c r="AKJ44" s="31"/>
      <c r="AKK44" s="31"/>
      <c r="AKL44" s="31"/>
      <c r="AKM44" s="31"/>
      <c r="AKN44" s="31"/>
      <c r="AKO44" s="31"/>
      <c r="AKP44" s="31"/>
      <c r="AKQ44" s="31"/>
      <c r="AKR44" s="31"/>
      <c r="AKS44" s="31"/>
      <c r="AKT44" s="31"/>
      <c r="AKU44" s="31"/>
      <c r="AKV44" s="31"/>
      <c r="AKW44" s="31"/>
      <c r="AKX44" s="31"/>
      <c r="AKY44" s="31"/>
      <c r="AKZ44" s="31"/>
      <c r="ALA44" s="31"/>
      <c r="ALB44" s="31"/>
      <c r="ALC44" s="31"/>
      <c r="ALD44" s="31"/>
      <c r="ALE44" s="31"/>
      <c r="ALF44" s="31"/>
      <c r="ALG44" s="31"/>
      <c r="ALH44" s="31"/>
      <c r="ALI44" s="31"/>
      <c r="ALJ44" s="31"/>
      <c r="ALK44" s="31"/>
      <c r="ALL44" s="31"/>
      <c r="ALM44" s="31"/>
      <c r="ALN44" s="31"/>
    </row>
    <row r="45" spans="1:1003" ht="42" customHeight="1">
      <c r="A45" s="12" t="s">
        <v>88</v>
      </c>
      <c r="B45" s="13" t="s">
        <v>89</v>
      </c>
      <c r="C45" s="43" t="s">
        <v>83</v>
      </c>
      <c r="D45" s="43"/>
      <c r="E45" s="22"/>
      <c r="F45" s="19"/>
      <c r="G45" s="14">
        <v>0</v>
      </c>
      <c r="H45" s="15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  <c r="IL45" s="31"/>
      <c r="IM45" s="31"/>
      <c r="IN45" s="31"/>
      <c r="IO45" s="31"/>
      <c r="IP45" s="31"/>
      <c r="IQ45" s="31"/>
      <c r="IR45" s="31"/>
      <c r="IS45" s="31"/>
      <c r="IT45" s="31"/>
      <c r="IU45" s="31"/>
      <c r="IV45" s="31"/>
      <c r="IW45" s="31"/>
      <c r="IX45" s="31"/>
      <c r="IY45" s="31"/>
      <c r="IZ45" s="31"/>
      <c r="JA45" s="31"/>
      <c r="JB45" s="31"/>
      <c r="JC45" s="31"/>
      <c r="JD45" s="31"/>
      <c r="JE45" s="31"/>
      <c r="JF45" s="31"/>
      <c r="JG45" s="31"/>
      <c r="JH45" s="31"/>
      <c r="JI45" s="31"/>
      <c r="JJ45" s="31"/>
      <c r="JK45" s="31"/>
      <c r="JL45" s="31"/>
      <c r="JM45" s="31"/>
      <c r="JN45" s="31"/>
      <c r="JO45" s="31"/>
      <c r="JP45" s="31"/>
      <c r="JQ45" s="31"/>
      <c r="JR45" s="31"/>
      <c r="JS45" s="31"/>
      <c r="JT45" s="31"/>
      <c r="JU45" s="31"/>
      <c r="JV45" s="31"/>
      <c r="JW45" s="31"/>
      <c r="JX45" s="31"/>
      <c r="JY45" s="31"/>
      <c r="JZ45" s="31"/>
      <c r="KA45" s="31"/>
      <c r="KB45" s="31"/>
      <c r="KC45" s="31"/>
      <c r="KD45" s="31"/>
      <c r="KE45" s="31"/>
      <c r="KF45" s="31"/>
      <c r="KG45" s="31"/>
      <c r="KH45" s="31"/>
      <c r="KI45" s="31"/>
      <c r="KJ45" s="31"/>
      <c r="KK45" s="31"/>
      <c r="KL45" s="31"/>
      <c r="KM45" s="31"/>
      <c r="KN45" s="31"/>
      <c r="KO45" s="31"/>
      <c r="KP45" s="31"/>
      <c r="KQ45" s="31"/>
      <c r="KR45" s="31"/>
      <c r="KS45" s="31"/>
      <c r="KT45" s="31"/>
      <c r="KU45" s="31"/>
      <c r="KV45" s="31"/>
      <c r="KW45" s="31"/>
      <c r="KX45" s="31"/>
      <c r="KY45" s="31"/>
      <c r="KZ45" s="31"/>
      <c r="LA45" s="31"/>
      <c r="LB45" s="31"/>
      <c r="LC45" s="31"/>
      <c r="LD45" s="31"/>
      <c r="LE45" s="31"/>
      <c r="LF45" s="31"/>
      <c r="LG45" s="31"/>
      <c r="LH45" s="31"/>
      <c r="LI45" s="31"/>
      <c r="LJ45" s="31"/>
      <c r="LK45" s="31"/>
      <c r="LL45" s="31"/>
      <c r="LM45" s="31"/>
      <c r="LN45" s="31"/>
      <c r="LO45" s="31"/>
      <c r="LP45" s="31"/>
      <c r="LQ45" s="31"/>
      <c r="LR45" s="31"/>
      <c r="LS45" s="31"/>
      <c r="LT45" s="31"/>
      <c r="LU45" s="31"/>
      <c r="LV45" s="31"/>
      <c r="LW45" s="31"/>
      <c r="LX45" s="31"/>
      <c r="LY45" s="31"/>
      <c r="LZ45" s="31"/>
      <c r="MA45" s="31"/>
      <c r="MB45" s="31"/>
      <c r="MC45" s="31"/>
      <c r="MD45" s="31"/>
      <c r="ME45" s="31"/>
      <c r="MF45" s="31"/>
      <c r="MG45" s="31"/>
      <c r="MH45" s="31"/>
      <c r="MI45" s="31"/>
      <c r="MJ45" s="31"/>
      <c r="MK45" s="31"/>
      <c r="ML45" s="31"/>
      <c r="MM45" s="31"/>
      <c r="MN45" s="31"/>
      <c r="MO45" s="31"/>
      <c r="MP45" s="31"/>
      <c r="MQ45" s="31"/>
      <c r="MR45" s="31"/>
      <c r="MS45" s="31"/>
      <c r="MT45" s="31"/>
      <c r="MU45" s="31"/>
      <c r="MV45" s="31"/>
      <c r="MW45" s="31"/>
      <c r="MX45" s="31"/>
      <c r="MY45" s="31"/>
      <c r="MZ45" s="31"/>
      <c r="NA45" s="31"/>
      <c r="NB45" s="31"/>
      <c r="NC45" s="31"/>
      <c r="ND45" s="31"/>
      <c r="NE45" s="31"/>
      <c r="NF45" s="31"/>
      <c r="NG45" s="31"/>
      <c r="NH45" s="31"/>
      <c r="NI45" s="31"/>
      <c r="NJ45" s="31"/>
      <c r="NK45" s="31"/>
      <c r="NL45" s="31"/>
      <c r="NM45" s="31"/>
      <c r="NN45" s="31"/>
      <c r="NO45" s="31"/>
      <c r="NP45" s="31"/>
      <c r="NQ45" s="31"/>
      <c r="NR45" s="31"/>
      <c r="NS45" s="31"/>
      <c r="NT45" s="31"/>
      <c r="NU45" s="31"/>
      <c r="NV45" s="31"/>
      <c r="NW45" s="31"/>
      <c r="NX45" s="31"/>
      <c r="NY45" s="31"/>
      <c r="NZ45" s="31"/>
      <c r="OA45" s="31"/>
      <c r="OB45" s="31"/>
      <c r="OC45" s="31"/>
      <c r="OD45" s="31"/>
      <c r="OE45" s="31"/>
      <c r="OF45" s="31"/>
      <c r="OG45" s="31"/>
      <c r="OH45" s="31"/>
      <c r="OI45" s="31"/>
      <c r="OJ45" s="31"/>
      <c r="OK45" s="31"/>
      <c r="OL45" s="31"/>
      <c r="OM45" s="31"/>
      <c r="ON45" s="31"/>
      <c r="OO45" s="31"/>
      <c r="OP45" s="31"/>
      <c r="OQ45" s="31"/>
      <c r="OR45" s="31"/>
      <c r="OS45" s="31"/>
      <c r="OT45" s="31"/>
      <c r="OU45" s="31"/>
      <c r="OV45" s="31"/>
      <c r="OW45" s="31"/>
      <c r="OX45" s="31"/>
      <c r="OY45" s="31"/>
      <c r="OZ45" s="31"/>
      <c r="PA45" s="31"/>
      <c r="PB45" s="31"/>
      <c r="PC45" s="31"/>
      <c r="PD45" s="31"/>
      <c r="PE45" s="31"/>
      <c r="PF45" s="31"/>
      <c r="PG45" s="31"/>
      <c r="PH45" s="31"/>
      <c r="PI45" s="31"/>
      <c r="PJ45" s="31"/>
      <c r="PK45" s="31"/>
      <c r="PL45" s="31"/>
      <c r="PM45" s="31"/>
      <c r="PN45" s="31"/>
      <c r="PO45" s="31"/>
      <c r="PP45" s="31"/>
      <c r="PQ45" s="31"/>
      <c r="PR45" s="31"/>
      <c r="PS45" s="31"/>
      <c r="PT45" s="31"/>
      <c r="PU45" s="31"/>
      <c r="PV45" s="31"/>
      <c r="PW45" s="31"/>
      <c r="PX45" s="31"/>
      <c r="PY45" s="31"/>
      <c r="PZ45" s="31"/>
      <c r="QA45" s="31"/>
      <c r="QB45" s="31"/>
      <c r="QC45" s="31"/>
      <c r="QD45" s="31"/>
      <c r="QE45" s="31"/>
      <c r="QF45" s="31"/>
      <c r="QG45" s="31"/>
      <c r="QH45" s="31"/>
      <c r="QI45" s="31"/>
      <c r="QJ45" s="31"/>
      <c r="QK45" s="31"/>
      <c r="QL45" s="31"/>
      <c r="QM45" s="31"/>
      <c r="QN45" s="31"/>
      <c r="QO45" s="31"/>
      <c r="QP45" s="31"/>
      <c r="QQ45" s="31"/>
      <c r="QR45" s="31"/>
      <c r="QS45" s="31"/>
      <c r="QT45" s="31"/>
      <c r="QU45" s="31"/>
      <c r="QV45" s="31"/>
      <c r="QW45" s="31"/>
      <c r="QX45" s="31"/>
      <c r="QY45" s="31"/>
      <c r="QZ45" s="31"/>
      <c r="RA45" s="31"/>
      <c r="RB45" s="31"/>
      <c r="RC45" s="31"/>
      <c r="RD45" s="31"/>
      <c r="RE45" s="31"/>
      <c r="RF45" s="31"/>
      <c r="RG45" s="31"/>
      <c r="RH45" s="31"/>
      <c r="RI45" s="31"/>
      <c r="RJ45" s="31"/>
      <c r="RK45" s="31"/>
      <c r="RL45" s="31"/>
      <c r="RM45" s="31"/>
      <c r="RN45" s="31"/>
      <c r="RO45" s="31"/>
      <c r="RP45" s="31"/>
      <c r="RQ45" s="31"/>
      <c r="RR45" s="31"/>
      <c r="RS45" s="31"/>
      <c r="RT45" s="31"/>
      <c r="RU45" s="31"/>
      <c r="RV45" s="31"/>
      <c r="RW45" s="31"/>
      <c r="RX45" s="31"/>
      <c r="RY45" s="31"/>
      <c r="RZ45" s="31"/>
      <c r="SA45" s="31"/>
      <c r="SB45" s="31"/>
      <c r="SC45" s="31"/>
      <c r="SD45" s="31"/>
      <c r="SE45" s="31"/>
      <c r="SF45" s="31"/>
      <c r="SG45" s="31"/>
      <c r="SH45" s="31"/>
      <c r="SI45" s="31"/>
      <c r="SJ45" s="31"/>
      <c r="SK45" s="31"/>
      <c r="SL45" s="31"/>
      <c r="SM45" s="31"/>
      <c r="SN45" s="31"/>
      <c r="SO45" s="31"/>
      <c r="SP45" s="31"/>
      <c r="SQ45" s="31"/>
      <c r="SR45" s="31"/>
      <c r="SS45" s="31"/>
      <c r="ST45" s="31"/>
      <c r="SU45" s="31"/>
      <c r="SV45" s="31"/>
      <c r="SW45" s="31"/>
      <c r="SX45" s="31"/>
      <c r="SY45" s="31"/>
      <c r="SZ45" s="31"/>
      <c r="TA45" s="31"/>
      <c r="TB45" s="31"/>
      <c r="TC45" s="31"/>
      <c r="TD45" s="31"/>
      <c r="TE45" s="31"/>
      <c r="TF45" s="31"/>
      <c r="TG45" s="31"/>
      <c r="TH45" s="31"/>
      <c r="TI45" s="31"/>
      <c r="TJ45" s="31"/>
      <c r="TK45" s="31"/>
      <c r="TL45" s="31"/>
      <c r="TM45" s="31"/>
      <c r="TN45" s="31"/>
      <c r="TO45" s="31"/>
      <c r="TP45" s="31"/>
      <c r="TQ45" s="31"/>
      <c r="TR45" s="31"/>
      <c r="TS45" s="31"/>
      <c r="TT45" s="31"/>
      <c r="TU45" s="31"/>
      <c r="TV45" s="31"/>
      <c r="TW45" s="31"/>
      <c r="TX45" s="31"/>
      <c r="TY45" s="31"/>
      <c r="TZ45" s="31"/>
      <c r="UA45" s="31"/>
      <c r="UB45" s="31"/>
      <c r="UC45" s="31"/>
      <c r="UD45" s="31"/>
      <c r="UE45" s="31"/>
      <c r="UF45" s="31"/>
      <c r="UG45" s="31"/>
      <c r="UH45" s="31"/>
      <c r="UI45" s="31"/>
      <c r="UJ45" s="31"/>
      <c r="UK45" s="31"/>
      <c r="UL45" s="31"/>
      <c r="UM45" s="31"/>
      <c r="UN45" s="31"/>
      <c r="UO45" s="31"/>
      <c r="UP45" s="31"/>
      <c r="UQ45" s="31"/>
      <c r="UR45" s="31"/>
      <c r="US45" s="31"/>
      <c r="UT45" s="31"/>
      <c r="UU45" s="31"/>
      <c r="UV45" s="31"/>
      <c r="UW45" s="31"/>
      <c r="UX45" s="31"/>
      <c r="UY45" s="31"/>
      <c r="UZ45" s="31"/>
      <c r="VA45" s="31"/>
      <c r="VB45" s="31"/>
      <c r="VC45" s="31"/>
      <c r="VD45" s="31"/>
      <c r="VE45" s="31"/>
      <c r="VF45" s="31"/>
      <c r="VG45" s="31"/>
      <c r="VH45" s="31"/>
      <c r="VI45" s="31"/>
      <c r="VJ45" s="31"/>
      <c r="VK45" s="31"/>
      <c r="VL45" s="31"/>
      <c r="VM45" s="31"/>
      <c r="VN45" s="31"/>
      <c r="VO45" s="31"/>
      <c r="VP45" s="31"/>
      <c r="VQ45" s="31"/>
      <c r="VR45" s="31"/>
      <c r="VS45" s="31"/>
      <c r="VT45" s="31"/>
      <c r="VU45" s="31"/>
      <c r="VV45" s="31"/>
      <c r="VW45" s="31"/>
      <c r="VX45" s="31"/>
      <c r="VY45" s="31"/>
      <c r="VZ45" s="31"/>
      <c r="WA45" s="31"/>
      <c r="WB45" s="31"/>
      <c r="WC45" s="31"/>
      <c r="WD45" s="31"/>
      <c r="WE45" s="31"/>
      <c r="WF45" s="31"/>
      <c r="WG45" s="31"/>
      <c r="WH45" s="31"/>
      <c r="WI45" s="31"/>
      <c r="WJ45" s="31"/>
      <c r="WK45" s="31"/>
      <c r="WL45" s="31"/>
      <c r="WM45" s="31"/>
      <c r="WN45" s="31"/>
      <c r="WO45" s="31"/>
      <c r="WP45" s="31"/>
      <c r="WQ45" s="31"/>
      <c r="WR45" s="31"/>
      <c r="WS45" s="31"/>
      <c r="WT45" s="31"/>
      <c r="WU45" s="31"/>
      <c r="WV45" s="31"/>
      <c r="WW45" s="31"/>
      <c r="WX45" s="31"/>
      <c r="WY45" s="31"/>
      <c r="WZ45" s="31"/>
      <c r="XA45" s="31"/>
      <c r="XB45" s="31"/>
      <c r="XC45" s="31"/>
      <c r="XD45" s="31"/>
      <c r="XE45" s="31"/>
      <c r="XF45" s="31"/>
      <c r="XG45" s="31"/>
      <c r="XH45" s="31"/>
      <c r="XI45" s="31"/>
      <c r="XJ45" s="31"/>
      <c r="XK45" s="31"/>
      <c r="XL45" s="31"/>
      <c r="XM45" s="31"/>
      <c r="XN45" s="31"/>
      <c r="XO45" s="31"/>
      <c r="XP45" s="31"/>
      <c r="XQ45" s="31"/>
      <c r="XR45" s="31"/>
      <c r="XS45" s="31"/>
      <c r="XT45" s="31"/>
      <c r="XU45" s="31"/>
      <c r="XV45" s="31"/>
      <c r="XW45" s="31"/>
      <c r="XX45" s="31"/>
      <c r="XY45" s="31"/>
      <c r="XZ45" s="31"/>
      <c r="YA45" s="31"/>
      <c r="YB45" s="31"/>
      <c r="YC45" s="31"/>
      <c r="YD45" s="31"/>
      <c r="YE45" s="31"/>
      <c r="YF45" s="31"/>
      <c r="YG45" s="31"/>
      <c r="YH45" s="31"/>
      <c r="YI45" s="31"/>
      <c r="YJ45" s="31"/>
      <c r="YK45" s="31"/>
      <c r="YL45" s="31"/>
      <c r="YM45" s="31"/>
      <c r="YN45" s="31"/>
      <c r="YO45" s="31"/>
      <c r="YP45" s="31"/>
      <c r="YQ45" s="31"/>
      <c r="YR45" s="31"/>
      <c r="YS45" s="31"/>
      <c r="YT45" s="31"/>
      <c r="YU45" s="31"/>
      <c r="YV45" s="31"/>
      <c r="YW45" s="31"/>
      <c r="YX45" s="31"/>
      <c r="YY45" s="31"/>
      <c r="YZ45" s="31"/>
      <c r="ZA45" s="31"/>
      <c r="ZB45" s="31"/>
      <c r="ZC45" s="31"/>
      <c r="ZD45" s="31"/>
      <c r="ZE45" s="31"/>
      <c r="ZF45" s="31"/>
      <c r="ZG45" s="31"/>
      <c r="ZH45" s="31"/>
      <c r="ZI45" s="31"/>
      <c r="ZJ45" s="31"/>
      <c r="ZK45" s="31"/>
      <c r="ZL45" s="31"/>
      <c r="ZM45" s="31"/>
      <c r="ZN45" s="31"/>
      <c r="ZO45" s="31"/>
      <c r="ZP45" s="31"/>
      <c r="ZQ45" s="31"/>
      <c r="ZR45" s="31"/>
      <c r="ZS45" s="31"/>
      <c r="ZT45" s="31"/>
      <c r="ZU45" s="31"/>
      <c r="ZV45" s="31"/>
      <c r="ZW45" s="31"/>
      <c r="ZX45" s="31"/>
      <c r="ZY45" s="31"/>
      <c r="ZZ45" s="31"/>
      <c r="AAA45" s="31"/>
      <c r="AAB45" s="31"/>
      <c r="AAC45" s="31"/>
      <c r="AAD45" s="31"/>
      <c r="AAE45" s="31"/>
      <c r="AAF45" s="31"/>
      <c r="AAG45" s="31"/>
      <c r="AAH45" s="31"/>
      <c r="AAI45" s="31"/>
      <c r="AAJ45" s="31"/>
      <c r="AAK45" s="31"/>
      <c r="AAL45" s="31"/>
      <c r="AAM45" s="31"/>
      <c r="AAN45" s="31"/>
      <c r="AAO45" s="31"/>
      <c r="AAP45" s="31"/>
      <c r="AAQ45" s="31"/>
      <c r="AAR45" s="31"/>
      <c r="AAS45" s="31"/>
      <c r="AAT45" s="31"/>
      <c r="AAU45" s="31"/>
      <c r="AAV45" s="31"/>
      <c r="AAW45" s="31"/>
      <c r="AAX45" s="31"/>
      <c r="AAY45" s="31"/>
      <c r="AAZ45" s="31"/>
      <c r="ABA45" s="31"/>
      <c r="ABB45" s="31"/>
      <c r="ABC45" s="31"/>
      <c r="ABD45" s="31"/>
      <c r="ABE45" s="31"/>
      <c r="ABF45" s="31"/>
      <c r="ABG45" s="31"/>
      <c r="ABH45" s="31"/>
      <c r="ABI45" s="31"/>
      <c r="ABJ45" s="31"/>
      <c r="ABK45" s="31"/>
      <c r="ABL45" s="31"/>
      <c r="ABM45" s="31"/>
      <c r="ABN45" s="31"/>
      <c r="ABO45" s="31"/>
      <c r="ABP45" s="31"/>
      <c r="ABQ45" s="31"/>
      <c r="ABR45" s="31"/>
      <c r="ABS45" s="31"/>
      <c r="ABT45" s="31"/>
      <c r="ABU45" s="31"/>
      <c r="ABV45" s="31"/>
      <c r="ABW45" s="31"/>
      <c r="ABX45" s="31"/>
      <c r="ABY45" s="31"/>
      <c r="ABZ45" s="31"/>
      <c r="ACA45" s="31"/>
      <c r="ACB45" s="31"/>
      <c r="ACC45" s="31"/>
      <c r="ACD45" s="31"/>
      <c r="ACE45" s="31"/>
      <c r="ACF45" s="31"/>
      <c r="ACG45" s="31"/>
      <c r="ACH45" s="31"/>
      <c r="ACI45" s="31"/>
      <c r="ACJ45" s="31"/>
      <c r="ACK45" s="31"/>
      <c r="ACL45" s="31"/>
      <c r="ACM45" s="31"/>
      <c r="ACN45" s="31"/>
      <c r="ACO45" s="31"/>
      <c r="ACP45" s="31"/>
      <c r="ACQ45" s="31"/>
      <c r="ACR45" s="31"/>
      <c r="ACS45" s="31"/>
      <c r="ACT45" s="31"/>
      <c r="ACU45" s="31"/>
      <c r="ACV45" s="31"/>
      <c r="ACW45" s="31"/>
      <c r="ACX45" s="31"/>
      <c r="ACY45" s="31"/>
      <c r="ACZ45" s="31"/>
      <c r="ADA45" s="31"/>
      <c r="ADB45" s="31"/>
      <c r="ADC45" s="31"/>
      <c r="ADD45" s="31"/>
      <c r="ADE45" s="31"/>
      <c r="ADF45" s="31"/>
      <c r="ADG45" s="31"/>
      <c r="ADH45" s="31"/>
      <c r="ADI45" s="31"/>
      <c r="ADJ45" s="31"/>
      <c r="ADK45" s="31"/>
      <c r="ADL45" s="31"/>
      <c r="ADM45" s="31"/>
      <c r="ADN45" s="31"/>
      <c r="ADO45" s="31"/>
      <c r="ADP45" s="31"/>
      <c r="ADQ45" s="31"/>
      <c r="ADR45" s="31"/>
      <c r="ADS45" s="31"/>
      <c r="ADT45" s="31"/>
      <c r="ADU45" s="31"/>
      <c r="ADV45" s="31"/>
      <c r="ADW45" s="31"/>
      <c r="ADX45" s="31"/>
      <c r="ADY45" s="31"/>
      <c r="ADZ45" s="31"/>
      <c r="AEA45" s="31"/>
      <c r="AEB45" s="31"/>
      <c r="AEC45" s="31"/>
      <c r="AED45" s="31"/>
      <c r="AEE45" s="31"/>
      <c r="AEF45" s="31"/>
      <c r="AEG45" s="31"/>
      <c r="AEH45" s="31"/>
      <c r="AEI45" s="31"/>
      <c r="AEJ45" s="31"/>
      <c r="AEK45" s="31"/>
      <c r="AEL45" s="31"/>
      <c r="AEM45" s="31"/>
      <c r="AEN45" s="31"/>
      <c r="AEO45" s="31"/>
      <c r="AEP45" s="31"/>
      <c r="AEQ45" s="31"/>
      <c r="AER45" s="31"/>
      <c r="AES45" s="31"/>
      <c r="AET45" s="31"/>
      <c r="AEU45" s="31"/>
      <c r="AEV45" s="31"/>
      <c r="AEW45" s="31"/>
      <c r="AEX45" s="31"/>
      <c r="AEY45" s="31"/>
      <c r="AEZ45" s="31"/>
      <c r="AFA45" s="31"/>
      <c r="AFB45" s="31"/>
      <c r="AFC45" s="31"/>
      <c r="AFD45" s="31"/>
      <c r="AFE45" s="31"/>
      <c r="AFF45" s="31"/>
      <c r="AFG45" s="31"/>
      <c r="AFH45" s="31"/>
      <c r="AFI45" s="31"/>
      <c r="AFJ45" s="31"/>
      <c r="AFK45" s="31"/>
      <c r="AFL45" s="31"/>
      <c r="AFM45" s="31"/>
      <c r="AFN45" s="31"/>
      <c r="AFO45" s="31"/>
      <c r="AFP45" s="31"/>
      <c r="AFQ45" s="31"/>
      <c r="AFR45" s="31"/>
      <c r="AFS45" s="31"/>
      <c r="AFT45" s="31"/>
      <c r="AFU45" s="31"/>
      <c r="AFV45" s="31"/>
      <c r="AFW45" s="31"/>
      <c r="AFX45" s="31"/>
      <c r="AFY45" s="31"/>
      <c r="AFZ45" s="31"/>
      <c r="AGA45" s="31"/>
      <c r="AGB45" s="31"/>
      <c r="AGC45" s="31"/>
      <c r="AGD45" s="31"/>
      <c r="AGE45" s="31"/>
      <c r="AGF45" s="31"/>
      <c r="AGG45" s="31"/>
      <c r="AGH45" s="31"/>
      <c r="AGI45" s="31"/>
      <c r="AGJ45" s="31"/>
      <c r="AGK45" s="31"/>
      <c r="AGL45" s="31"/>
      <c r="AGM45" s="31"/>
      <c r="AGN45" s="31"/>
      <c r="AGO45" s="31"/>
      <c r="AGP45" s="31"/>
      <c r="AGQ45" s="31"/>
      <c r="AGR45" s="31"/>
      <c r="AGS45" s="31"/>
      <c r="AGT45" s="31"/>
      <c r="AGU45" s="31"/>
      <c r="AGV45" s="31"/>
      <c r="AGW45" s="31"/>
      <c r="AGX45" s="31"/>
      <c r="AGY45" s="31"/>
      <c r="AGZ45" s="31"/>
      <c r="AHA45" s="31"/>
      <c r="AHB45" s="31"/>
      <c r="AHC45" s="31"/>
      <c r="AHD45" s="31"/>
      <c r="AHE45" s="31"/>
      <c r="AHF45" s="31"/>
      <c r="AHG45" s="31"/>
      <c r="AHH45" s="31"/>
      <c r="AHI45" s="31"/>
      <c r="AHJ45" s="31"/>
      <c r="AHK45" s="31"/>
      <c r="AHL45" s="31"/>
      <c r="AHM45" s="31"/>
      <c r="AHN45" s="31"/>
      <c r="AHO45" s="31"/>
      <c r="AHP45" s="31"/>
      <c r="AHQ45" s="31"/>
      <c r="AHR45" s="31"/>
      <c r="AHS45" s="31"/>
      <c r="AHT45" s="31"/>
      <c r="AHU45" s="31"/>
      <c r="AHV45" s="31"/>
      <c r="AHW45" s="31"/>
      <c r="AHX45" s="31"/>
      <c r="AHY45" s="31"/>
      <c r="AHZ45" s="31"/>
      <c r="AIA45" s="31"/>
      <c r="AIB45" s="31"/>
      <c r="AIC45" s="31"/>
      <c r="AID45" s="31"/>
      <c r="AIE45" s="31"/>
      <c r="AIF45" s="31"/>
      <c r="AIG45" s="31"/>
      <c r="AIH45" s="31"/>
      <c r="AII45" s="31"/>
      <c r="AIJ45" s="31"/>
      <c r="AIK45" s="31"/>
      <c r="AIL45" s="31"/>
      <c r="AIM45" s="31"/>
      <c r="AIN45" s="31"/>
      <c r="AIO45" s="31"/>
      <c r="AIP45" s="31"/>
      <c r="AIQ45" s="31"/>
      <c r="AIR45" s="31"/>
      <c r="AIS45" s="31"/>
      <c r="AIT45" s="31"/>
      <c r="AIU45" s="31"/>
      <c r="AIV45" s="31"/>
      <c r="AIW45" s="31"/>
      <c r="AIX45" s="31"/>
      <c r="AIY45" s="31"/>
      <c r="AIZ45" s="31"/>
      <c r="AJA45" s="31"/>
      <c r="AJB45" s="31"/>
      <c r="AJC45" s="31"/>
      <c r="AJD45" s="31"/>
      <c r="AJE45" s="31"/>
      <c r="AJF45" s="31"/>
      <c r="AJG45" s="31"/>
      <c r="AJH45" s="31"/>
      <c r="AJI45" s="31"/>
      <c r="AJJ45" s="31"/>
      <c r="AJK45" s="31"/>
      <c r="AJL45" s="31"/>
      <c r="AJM45" s="31"/>
      <c r="AJN45" s="31"/>
      <c r="AJO45" s="31"/>
      <c r="AJP45" s="31"/>
      <c r="AJQ45" s="31"/>
      <c r="AJR45" s="31"/>
      <c r="AJS45" s="31"/>
      <c r="AJT45" s="31"/>
      <c r="AJU45" s="31"/>
      <c r="AJV45" s="31"/>
      <c r="AJW45" s="31"/>
      <c r="AJX45" s="31"/>
      <c r="AJY45" s="31"/>
      <c r="AJZ45" s="31"/>
      <c r="AKA45" s="31"/>
      <c r="AKB45" s="31"/>
      <c r="AKC45" s="31"/>
      <c r="AKD45" s="31"/>
      <c r="AKE45" s="31"/>
      <c r="AKF45" s="31"/>
      <c r="AKG45" s="31"/>
      <c r="AKH45" s="31"/>
      <c r="AKI45" s="31"/>
      <c r="AKJ45" s="31"/>
      <c r="AKK45" s="31"/>
      <c r="AKL45" s="31"/>
      <c r="AKM45" s="31"/>
      <c r="AKN45" s="31"/>
      <c r="AKO45" s="31"/>
      <c r="AKP45" s="31"/>
      <c r="AKQ45" s="31"/>
      <c r="AKR45" s="31"/>
      <c r="AKS45" s="31"/>
      <c r="AKT45" s="31"/>
      <c r="AKU45" s="31"/>
      <c r="AKV45" s="31"/>
      <c r="AKW45" s="31"/>
      <c r="AKX45" s="31"/>
      <c r="AKY45" s="31"/>
      <c r="AKZ45" s="31"/>
      <c r="ALA45" s="31"/>
      <c r="ALB45" s="31"/>
      <c r="ALC45" s="31"/>
      <c r="ALD45" s="31"/>
      <c r="ALE45" s="31"/>
      <c r="ALF45" s="31"/>
      <c r="ALG45" s="31"/>
      <c r="ALH45" s="31"/>
      <c r="ALI45" s="31"/>
      <c r="ALJ45" s="31"/>
      <c r="ALK45" s="31"/>
      <c r="ALL45" s="31"/>
      <c r="ALM45" s="31"/>
      <c r="ALN45" s="31"/>
    </row>
    <row r="46" spans="1:1003" ht="27" customHeight="1">
      <c r="A46" s="32"/>
      <c r="B46" s="5"/>
      <c r="C46" s="5"/>
      <c r="D46" s="5"/>
      <c r="E46" s="44" t="s">
        <v>90</v>
      </c>
      <c r="F46" s="44"/>
      <c r="G46" s="33">
        <f>G10+G15+G26+G31+G32+G33+G38+G39+G40+G45</f>
        <v>95752.65</v>
      </c>
      <c r="H46" s="15"/>
    </row>
    <row r="47" spans="1:1003" ht="24.6" customHeight="1">
      <c r="A47" s="32"/>
      <c r="B47" s="5"/>
      <c r="C47" s="5"/>
      <c r="D47" s="5"/>
      <c r="E47" s="44" t="s">
        <v>92</v>
      </c>
      <c r="F47" s="44"/>
      <c r="G47" s="33">
        <v>78269.62</v>
      </c>
      <c r="H47" s="15"/>
    </row>
    <row r="48" spans="1:1003" ht="24.6" customHeight="1">
      <c r="A48" s="32"/>
      <c r="B48" s="5"/>
      <c r="C48" s="5"/>
      <c r="D48" s="5"/>
      <c r="E48" s="44" t="s">
        <v>93</v>
      </c>
      <c r="F48" s="44"/>
      <c r="G48" s="33">
        <v>85624.1</v>
      </c>
      <c r="H48" s="15"/>
    </row>
    <row r="49" spans="1:8" ht="24.6" customHeight="1">
      <c r="A49" s="32"/>
      <c r="B49" s="5"/>
      <c r="C49" s="5"/>
      <c r="D49" s="5"/>
      <c r="E49" s="44" t="s">
        <v>94</v>
      </c>
      <c r="F49" s="44"/>
      <c r="G49" s="33">
        <f>G48-G46</f>
        <v>-10128.549999999988</v>
      </c>
      <c r="H49" s="15"/>
    </row>
    <row r="50" spans="1:8" s="3" customFormat="1" ht="45" customHeight="1">
      <c r="A50" s="5"/>
      <c r="B50" s="5"/>
      <c r="C50" s="5"/>
      <c r="D50" s="5"/>
      <c r="E50" s="41" t="s">
        <v>100</v>
      </c>
      <c r="F50" s="41"/>
      <c r="G50" s="40">
        <v>-87129.600000000006</v>
      </c>
      <c r="H50" s="35"/>
    </row>
    <row r="51" spans="1:8" s="3" customFormat="1" ht="27.75" customHeight="1">
      <c r="A51" s="5"/>
      <c r="B51" s="5"/>
      <c r="C51" s="5"/>
      <c r="D51" s="5"/>
      <c r="E51" s="42" t="s">
        <v>101</v>
      </c>
      <c r="F51" s="42"/>
      <c r="G51" s="34">
        <f>G49+G50</f>
        <v>-97258.15</v>
      </c>
      <c r="H51" s="35"/>
    </row>
    <row r="52" spans="1:8" s="3" customFormat="1" ht="54" customHeight="1">
      <c r="A52" s="5"/>
      <c r="B52" s="5"/>
      <c r="C52" s="5"/>
      <c r="D52" s="5"/>
      <c r="E52" s="41" t="s">
        <v>99</v>
      </c>
      <c r="F52" s="41"/>
      <c r="G52" s="40">
        <v>71344.039999999994</v>
      </c>
      <c r="H52" s="35"/>
    </row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</sheetData>
  <mergeCells count="59">
    <mergeCell ref="A8:A9"/>
    <mergeCell ref="B8:B9"/>
    <mergeCell ref="C8:D9"/>
    <mergeCell ref="A1:G1"/>
    <mergeCell ref="A2:D2"/>
    <mergeCell ref="A3:B3"/>
    <mergeCell ref="C3:D3"/>
    <mergeCell ref="A4:B4"/>
    <mergeCell ref="C4:D4"/>
    <mergeCell ref="A5:B5"/>
    <mergeCell ref="C5:D5"/>
    <mergeCell ref="A6:B6"/>
    <mergeCell ref="C6:D6"/>
    <mergeCell ref="C7:D7"/>
    <mergeCell ref="C19:D19"/>
    <mergeCell ref="E8:E9"/>
    <mergeCell ref="F8:F9"/>
    <mergeCell ref="B10:F10"/>
    <mergeCell ref="C11:D11"/>
    <mergeCell ref="C12:D12"/>
    <mergeCell ref="C13:D13"/>
    <mergeCell ref="C14:D14"/>
    <mergeCell ref="B15:F15"/>
    <mergeCell ref="C16:D16"/>
    <mergeCell ref="C17:D17"/>
    <mergeCell ref="C18:D18"/>
    <mergeCell ref="C30:D30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42:D42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E50:F50"/>
    <mergeCell ref="E51:F51"/>
    <mergeCell ref="E52:F52"/>
    <mergeCell ref="C43:D43"/>
    <mergeCell ref="C45:D45"/>
    <mergeCell ref="E46:F46"/>
    <mergeCell ref="E47:F47"/>
    <mergeCell ref="E48:F48"/>
    <mergeCell ref="E49:F49"/>
    <mergeCell ref="C44:D4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6425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857</cp:revision>
  <cp:lastPrinted>2022-03-05T05:31:48Z</cp:lastPrinted>
  <dcterms:created xsi:type="dcterms:W3CDTF">2016-02-12T10:30:15Z</dcterms:created>
  <dcterms:modified xsi:type="dcterms:W3CDTF">2023-02-16T06:50:12Z</dcterms:modified>
</cp:coreProperties>
</file>